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xr:revisionPtr revIDLastSave="0" documentId="8_{93766B33-D5FD-B744-956E-B0A917856E15}" xr6:coauthVersionLast="47" xr6:coauthVersionMax="47" xr10:uidLastSave="{00000000-0000-0000-0000-000000000000}"/>
  <workbookProtection workbookPassword="C76C" lockStructure="1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Sayfa1!$A$3:$J$287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1" i="1" l="1"/>
  <c r="J240" i="1"/>
  <c r="J178" i="1"/>
  <c r="J42" i="1"/>
  <c r="J21" i="1"/>
  <c r="J172" i="1"/>
  <c r="J189" i="1"/>
  <c r="J190" i="1"/>
  <c r="J71" i="1"/>
  <c r="J70" i="1"/>
  <c r="J69" i="1"/>
  <c r="J175" i="1"/>
  <c r="J67" i="1"/>
  <c r="J24" i="1"/>
  <c r="J174" i="1"/>
  <c r="J23" i="1"/>
  <c r="J164" i="1"/>
  <c r="J163" i="1"/>
  <c r="J162" i="1"/>
  <c r="J161" i="1"/>
  <c r="J124" i="1"/>
  <c r="J125" i="1"/>
  <c r="J126" i="1"/>
  <c r="J123" i="1"/>
  <c r="J243" i="1"/>
  <c r="J244" i="1"/>
  <c r="J245" i="1"/>
  <c r="J246" i="1"/>
  <c r="J247" i="1"/>
  <c r="J248" i="1"/>
  <c r="J242" i="1"/>
  <c r="J173" i="1"/>
  <c r="J170" i="1"/>
  <c r="J241" i="1"/>
  <c r="J165" i="1"/>
  <c r="J166" i="1"/>
  <c r="J167" i="1"/>
  <c r="J168" i="1"/>
  <c r="J228" i="1"/>
  <c r="J270" i="1"/>
  <c r="J238" i="1"/>
  <c r="J12" i="1"/>
  <c r="J111" i="1"/>
  <c r="J153" i="1"/>
  <c r="J154" i="1"/>
  <c r="J155" i="1"/>
  <c r="J171" i="1"/>
  <c r="J66" i="1"/>
  <c r="J285" i="1"/>
  <c r="J286" i="1"/>
  <c r="J287" i="1"/>
  <c r="J283" i="1"/>
  <c r="J232" i="1"/>
  <c r="J233" i="1"/>
  <c r="J234" i="1"/>
  <c r="J235" i="1"/>
  <c r="J236" i="1"/>
  <c r="J231" i="1"/>
  <c r="J159" i="1"/>
  <c r="J129" i="1"/>
  <c r="J112" i="1"/>
  <c r="J113" i="1"/>
  <c r="J280" i="1"/>
  <c r="J279" i="1"/>
  <c r="J278" i="1"/>
  <c r="J277" i="1"/>
  <c r="J276" i="1"/>
  <c r="J275" i="1"/>
  <c r="J274" i="1"/>
  <c r="J273" i="1"/>
  <c r="J272" i="1"/>
  <c r="J34" i="1"/>
  <c r="J33" i="1"/>
  <c r="J32" i="1"/>
  <c r="J14" i="1"/>
  <c r="J15" i="1"/>
  <c r="J17" i="1"/>
  <c r="J18" i="1"/>
  <c r="J19" i="1"/>
  <c r="J20" i="1"/>
  <c r="J22" i="1"/>
  <c r="J25" i="1"/>
  <c r="J26" i="1"/>
  <c r="J27" i="1"/>
  <c r="J28" i="1"/>
  <c r="J29" i="1"/>
  <c r="J30" i="1"/>
  <c r="J31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3" i="1"/>
  <c r="J104" i="1"/>
  <c r="J101" i="1"/>
  <c r="J102" i="1"/>
  <c r="J105" i="1"/>
  <c r="J106" i="1"/>
  <c r="J107" i="1"/>
  <c r="J108" i="1"/>
  <c r="J110" i="1"/>
  <c r="J117" i="1"/>
  <c r="J118" i="1"/>
  <c r="J119" i="1"/>
  <c r="J128" i="1"/>
  <c r="J120" i="1"/>
  <c r="J121" i="1"/>
  <c r="J130" i="1"/>
  <c r="J131" i="1"/>
  <c r="J132" i="1"/>
  <c r="J133" i="1"/>
  <c r="J134" i="1"/>
  <c r="J135" i="1"/>
  <c r="J136" i="1"/>
  <c r="J137" i="1"/>
  <c r="J138" i="1"/>
  <c r="J177" i="1"/>
  <c r="J139" i="1"/>
  <c r="J140" i="1"/>
  <c r="J141" i="1"/>
  <c r="J142" i="1"/>
  <c r="J143" i="1"/>
  <c r="J152" i="1"/>
  <c r="J144" i="1"/>
  <c r="J145" i="1"/>
  <c r="J146" i="1"/>
  <c r="J147" i="1"/>
  <c r="J148" i="1"/>
  <c r="J149" i="1"/>
  <c r="J157" i="1"/>
  <c r="J158" i="1"/>
  <c r="J150" i="1"/>
  <c r="J179" i="1"/>
  <c r="J180" i="1"/>
  <c r="J181" i="1"/>
  <c r="J182" i="1"/>
  <c r="J183" i="1"/>
  <c r="J185" i="1"/>
  <c r="J186" i="1"/>
  <c r="J187" i="1"/>
  <c r="J188" i="1"/>
  <c r="J200" i="1"/>
  <c r="J201" i="1"/>
  <c r="J202" i="1"/>
  <c r="J203" i="1"/>
  <c r="J204" i="1"/>
  <c r="J205" i="1"/>
  <c r="J194" i="1"/>
  <c r="J195" i="1"/>
  <c r="J196" i="1"/>
  <c r="J197" i="1"/>
  <c r="J198" i="1"/>
  <c r="J199" i="1"/>
  <c r="J210" i="1"/>
  <c r="J211" i="1"/>
  <c r="J212" i="1"/>
  <c r="J207" i="1"/>
  <c r="J213" i="1"/>
  <c r="J208" i="1"/>
  <c r="J214" i="1"/>
  <c r="J209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9" i="1"/>
  <c r="J239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6" i="1"/>
  <c r="J267" i="1"/>
  <c r="J268" i="1"/>
  <c r="J269" i="1"/>
</calcChain>
</file>

<file path=xl/sharedStrings.xml><?xml version="1.0" encoding="utf-8"?>
<sst xmlns="http://schemas.openxmlformats.org/spreadsheetml/2006/main" count="1021" uniqueCount="556">
  <si>
    <t>CEP DESİMETRESİ 10 cm.</t>
  </si>
  <si>
    <t>UNİ-SET</t>
  </si>
  <si>
    <t>STUDENT SET</t>
  </si>
  <si>
    <t>METAL ÖĞRENCİ PERGELİ</t>
  </si>
  <si>
    <t>HOKKA</t>
  </si>
  <si>
    <t>SINIF PERGELİ</t>
  </si>
  <si>
    <t xml:space="preserve">ELİPS ŞABLONU </t>
  </si>
  <si>
    <t xml:space="preserve">SAYI SETİ  </t>
  </si>
  <si>
    <t>AD.</t>
  </si>
  <si>
    <t>TK.</t>
  </si>
  <si>
    <t>SET</t>
  </si>
  <si>
    <t>01000</t>
  </si>
  <si>
    <t>01010</t>
  </si>
  <si>
    <t>01020</t>
  </si>
  <si>
    <t>01030</t>
  </si>
  <si>
    <t>01040</t>
  </si>
  <si>
    <t>01050</t>
  </si>
  <si>
    <t>01100</t>
  </si>
  <si>
    <t>01110</t>
  </si>
  <si>
    <t>01120</t>
  </si>
  <si>
    <t>01130</t>
  </si>
  <si>
    <t>01140</t>
  </si>
  <si>
    <t>01150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</si>
  <si>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</si>
  <si>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</si>
  <si>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</si>
  <si>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</si>
  <si>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</si>
  <si>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</si>
  <si>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</si>
  <si>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</si>
  <si>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</si>
  <si>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01251</t>
  </si>
  <si>
    <t>01260</t>
  </si>
  <si>
    <t>01261</t>
  </si>
  <si>
    <t>01270</t>
  </si>
  <si>
    <t>01271</t>
  </si>
  <si>
    <t>01280</t>
  </si>
  <si>
    <t>01300</t>
  </si>
  <si>
    <t>01310</t>
  </si>
  <si>
    <t>01320</t>
  </si>
  <si>
    <t>01330</t>
  </si>
  <si>
    <t>01340</t>
  </si>
  <si>
    <t>01500</t>
  </si>
  <si>
    <t>01501</t>
  </si>
  <si>
    <t>01510</t>
  </si>
  <si>
    <t>01520</t>
  </si>
  <si>
    <t>01530</t>
  </si>
  <si>
    <t>01540</t>
  </si>
  <si>
    <t>01550</t>
  </si>
  <si>
    <t>01770</t>
  </si>
  <si>
    <t>01775</t>
  </si>
  <si>
    <t>01802</t>
  </si>
  <si>
    <t>01812</t>
  </si>
  <si>
    <t>01821</t>
  </si>
  <si>
    <t>01831</t>
  </si>
  <si>
    <t>02001</t>
  </si>
  <si>
    <t>02000</t>
  </si>
  <si>
    <t>02200</t>
  </si>
  <si>
    <t>02210</t>
  </si>
  <si>
    <t>02220</t>
  </si>
  <si>
    <t>02230</t>
  </si>
  <si>
    <t>02250</t>
  </si>
  <si>
    <t>02257</t>
  </si>
  <si>
    <t>02258</t>
  </si>
  <si>
    <t>02259</t>
  </si>
  <si>
    <t>02260</t>
  </si>
  <si>
    <t>02271</t>
  </si>
  <si>
    <t>02280</t>
  </si>
  <si>
    <t>02285</t>
  </si>
  <si>
    <t>02500</t>
  </si>
  <si>
    <t>02600</t>
  </si>
  <si>
    <t>02700</t>
  </si>
  <si>
    <t>02800</t>
  </si>
  <si>
    <t>02900</t>
  </si>
  <si>
    <t>03400</t>
  </si>
  <si>
    <t>03500</t>
  </si>
  <si>
    <t>03600</t>
  </si>
  <si>
    <t>03700</t>
  </si>
  <si>
    <t>DİVİT SAPI</t>
  </si>
  <si>
    <t>SATRANÇ</t>
  </si>
  <si>
    <t>İLETKİ GÖNYE        10 cm</t>
  </si>
  <si>
    <t>MİHSAB</t>
  </si>
  <si>
    <t>02010</t>
  </si>
  <si>
    <t>02020</t>
  </si>
  <si>
    <t>02030</t>
  </si>
  <si>
    <t>02040</t>
  </si>
  <si>
    <t>02050</t>
  </si>
  <si>
    <t>02060</t>
  </si>
  <si>
    <t>02272</t>
  </si>
  <si>
    <t>BİRİM FİAT</t>
  </si>
  <si>
    <t>KUTU FİATI</t>
  </si>
  <si>
    <t>02350</t>
  </si>
  <si>
    <t>02355</t>
  </si>
  <si>
    <t>02360</t>
  </si>
  <si>
    <t>02365</t>
  </si>
  <si>
    <t>02370</t>
  </si>
  <si>
    <t>02375</t>
  </si>
  <si>
    <t>02380</t>
  </si>
  <si>
    <t>02385</t>
  </si>
  <si>
    <t>02390</t>
  </si>
  <si>
    <t>YENİ</t>
  </si>
  <si>
    <t xml:space="preserve">GEOMETRİ TAHTASI   </t>
  </si>
  <si>
    <t>PERGELLİ  EKONOMİK  ÇİZİM TAKIMI  ( 30 cm. Cetvelli )</t>
  </si>
  <si>
    <t>BİRİM</t>
  </si>
  <si>
    <t>BARKOD  NO.</t>
  </si>
  <si>
    <t>0030</t>
  </si>
  <si>
    <t>0035</t>
  </si>
  <si>
    <t>0042</t>
  </si>
  <si>
    <t>0045</t>
  </si>
  <si>
    <t>0048</t>
  </si>
  <si>
    <t>0049</t>
  </si>
  <si>
    <t>0050</t>
  </si>
  <si>
    <t>0060</t>
  </si>
  <si>
    <t>0110</t>
  </si>
  <si>
    <t>0120</t>
  </si>
  <si>
    <t>0131</t>
  </si>
  <si>
    <t>0140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</si>
  <si>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</si>
  <si>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</si>
  <si>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</si>
  <si>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</si>
  <si>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</si>
  <si>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</si>
  <si>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</si>
  <si>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</si>
  <si>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</si>
  <si>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0160</t>
  </si>
  <si>
    <t>0161</t>
  </si>
  <si>
    <t>0163</t>
  </si>
  <si>
    <t>0164</t>
  </si>
  <si>
    <t>0165</t>
  </si>
  <si>
    <t>0170</t>
  </si>
  <si>
    <t>0171</t>
  </si>
  <si>
    <t>0172</t>
  </si>
  <si>
    <t>0173</t>
  </si>
  <si>
    <t>0174</t>
  </si>
  <si>
    <t>0175</t>
  </si>
  <si>
    <t>0176</t>
  </si>
  <si>
    <t>0177</t>
  </si>
  <si>
    <t>0190</t>
  </si>
  <si>
    <t>0200</t>
  </si>
  <si>
    <t>0210</t>
  </si>
  <si>
    <t>0220</t>
  </si>
  <si>
    <t>0225</t>
  </si>
  <si>
    <t>0230</t>
  </si>
  <si>
    <t>0231</t>
  </si>
  <si>
    <t>0232</t>
  </si>
  <si>
    <t>0233</t>
  </si>
  <si>
    <t>0234</t>
  </si>
  <si>
    <t>0240</t>
  </si>
  <si>
    <t>0250</t>
  </si>
  <si>
    <t>0251</t>
  </si>
  <si>
    <t>0266</t>
  </si>
  <si>
    <t>0270</t>
  </si>
  <si>
    <t>0500</t>
  </si>
  <si>
    <t>0510</t>
  </si>
  <si>
    <t>0520</t>
  </si>
  <si>
    <t>0550</t>
  </si>
  <si>
    <t>0560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</si>
  <si>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</si>
  <si>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</si>
  <si>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</si>
  <si>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</si>
  <si>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</si>
  <si>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</si>
  <si>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</si>
  <si>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</si>
  <si>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</si>
  <si>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</si>
  <si>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</si>
  <si>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0700</t>
  </si>
  <si>
    <t>0710</t>
  </si>
  <si>
    <t>0720</t>
  </si>
  <si>
    <t>0724</t>
  </si>
  <si>
    <t>0725</t>
  </si>
  <si>
    <t>0730</t>
  </si>
  <si>
    <t>0740</t>
  </si>
  <si>
    <t>0750</t>
  </si>
  <si>
    <t>0760</t>
  </si>
  <si>
    <t>0770</t>
  </si>
  <si>
    <t>0780</t>
  </si>
  <si>
    <t>0790</t>
  </si>
  <si>
    <t>0800</t>
  </si>
  <si>
    <t>0801</t>
  </si>
  <si>
    <t>0802</t>
  </si>
  <si>
    <t>0805</t>
  </si>
  <si>
    <t>0806</t>
  </si>
  <si>
    <t>0807</t>
  </si>
  <si>
    <t>0808</t>
  </si>
  <si>
    <t>0810</t>
  </si>
  <si>
    <t>0812</t>
  </si>
  <si>
    <t>0814</t>
  </si>
  <si>
    <t>0816</t>
  </si>
  <si>
    <t>0817</t>
  </si>
  <si>
    <t>0818</t>
  </si>
  <si>
    <t>0820</t>
  </si>
  <si>
    <t>0822</t>
  </si>
  <si>
    <t>0825</t>
  </si>
  <si>
    <t>0847</t>
  </si>
  <si>
    <t>0848</t>
  </si>
  <si>
    <t>0850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</si>
  <si>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</si>
  <si>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</si>
  <si>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</si>
  <si>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</si>
  <si>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</si>
  <si>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</si>
  <si>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</si>
  <si>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</si>
  <si>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</si>
  <si>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</si>
  <si>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</si>
  <si>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</si>
  <si>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</si>
  <si>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</si>
  <si>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</si>
  <si>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</si>
  <si>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0877</t>
  </si>
  <si>
    <t>0878</t>
  </si>
  <si>
    <t>0879</t>
  </si>
  <si>
    <t>0880</t>
  </si>
  <si>
    <t>0881</t>
  </si>
  <si>
    <t>0882</t>
  </si>
  <si>
    <t>0884</t>
  </si>
  <si>
    <t>0890</t>
  </si>
  <si>
    <t>0892</t>
  </si>
  <si>
    <t>0894</t>
  </si>
  <si>
    <t>0900</t>
  </si>
  <si>
    <t>0905</t>
  </si>
  <si>
    <t>0910</t>
  </si>
  <si>
    <t>0920</t>
  </si>
  <si>
    <t>0930</t>
  </si>
  <si>
    <t>0940</t>
  </si>
  <si>
    <t>-</t>
  </si>
  <si>
    <t>NET- NAKİT</t>
  </si>
  <si>
    <t>0893</t>
  </si>
  <si>
    <t>0385</t>
  </si>
  <si>
    <t>" L "  Plan  Müşiri</t>
  </si>
  <si>
    <t>0896</t>
  </si>
  <si>
    <t>FIRÇA TEMİZLEME KABI</t>
  </si>
  <si>
    <t>0811</t>
  </si>
  <si>
    <t>0885</t>
  </si>
  <si>
    <t>0886</t>
  </si>
  <si>
    <t>0887</t>
  </si>
  <si>
    <t>0020</t>
  </si>
  <si>
    <t xml:space="preserve">TÜRKİYE  HARİTASI  ŞABLONU </t>
  </si>
  <si>
    <t>02287</t>
  </si>
  <si>
    <t>01545</t>
  </si>
  <si>
    <t>02100</t>
  </si>
  <si>
    <t>0895</t>
  </si>
  <si>
    <t>0898</t>
  </si>
  <si>
    <t>02110</t>
  </si>
  <si>
    <t>02120</t>
  </si>
  <si>
    <t>02130</t>
  </si>
  <si>
    <t>02140</t>
  </si>
  <si>
    <t>02150</t>
  </si>
  <si>
    <t>02160</t>
  </si>
  <si>
    <t>02170</t>
  </si>
  <si>
    <t>0835</t>
  </si>
  <si>
    <t>0836</t>
  </si>
  <si>
    <t>0837</t>
  </si>
  <si>
    <t>0838</t>
  </si>
  <si>
    <t>03000</t>
  </si>
  <si>
    <t>03100</t>
  </si>
  <si>
    <t>03200</t>
  </si>
  <si>
    <t>03300</t>
  </si>
  <si>
    <t>FIRÇA TEMİZLEME KABI   ( 2 - BÖLMELİ  /  EKONOMİK )</t>
  </si>
  <si>
    <t>0115</t>
  </si>
  <si>
    <t>0899</t>
  </si>
  <si>
    <t>TS EN  ISO  9001 : 2015</t>
  </si>
  <si>
    <t>0116</t>
  </si>
  <si>
    <t>0386</t>
  </si>
  <si>
    <t>" KARE "  Plan  Müşiri</t>
  </si>
  <si>
    <t>0901</t>
  </si>
  <si>
    <t>FIRÇA TEMİZLEME KABI   ( 2 - BÖLMELİ )</t>
  </si>
  <si>
    <t>2- Fiyatlara  KDV  ilave edilecektir.</t>
  </si>
  <si>
    <t>1- Siparişlerde kesinlikle çeşit (kod) numarası belirtilmelidir. İmalat ve teslimatta bu numaralar dikkate alınmaktadır.</t>
  </si>
  <si>
    <t>3- Çeşitlerimizden, başka bir firmaya teklifte bulunacak firmaların, fiyat ve teslim süresi için firmamızdan onay alması gerekir.</t>
  </si>
  <si>
    <t>5- Genel fiyat listesinde fiyatı gösterilmeyen çeşitler, sipariş üzerine imal edilmektedir.</t>
  </si>
  <si>
    <t>6- Satılan mal hiçbir suretle geri alınmaz ve değiştirilmez.</t>
  </si>
  <si>
    <t>7- Mallarımız fabrika teslimidir, müşterimiz nakliye şeklini ve mallarının sigortasını arzu edip etmediğini belirtmesi gerekir.</t>
  </si>
  <si>
    <t>8- Listemizde bulunan çeşitlerin stok durumu,  üretim programımızla, bağımlıdır.</t>
  </si>
  <si>
    <t>0450</t>
  </si>
  <si>
    <t>0460</t>
  </si>
  <si>
    <t>0470</t>
  </si>
  <si>
    <t>01065</t>
  </si>
  <si>
    <t>01075</t>
  </si>
  <si>
    <t xml:space="preserve">                     TOPTANCI SİPARİŞ  ve  FİYAT LİSTESİ</t>
  </si>
  <si>
    <t>4- Çeşitlerimiz stoklarla sınırlıdır, sipariş öncesi mutlaka stok durumu sorulması gereklidir.</t>
  </si>
  <si>
    <t>,</t>
  </si>
  <si>
    <t>PLASTİK SAPLI  - TAHTA SİLGİSİ</t>
  </si>
  <si>
    <t>KUMAŞ  METRESİ  100 cm.</t>
  </si>
  <si>
    <t>0169</t>
  </si>
  <si>
    <t>0897</t>
  </si>
  <si>
    <t>0109</t>
  </si>
  <si>
    <t xml:space="preserve">KOD       </t>
  </si>
  <si>
    <t>GEOMETRİK  AÇILI  GÖNYELER</t>
  </si>
  <si>
    <t xml:space="preserve">KDV </t>
  </si>
  <si>
    <t>KUTU İÇİ</t>
  </si>
  <si>
    <t>ÖĞRENCİ  GÖNYELERİ</t>
  </si>
  <si>
    <t>ÇİZİM  TAKIMLARI</t>
  </si>
  <si>
    <t>MERCEKLER</t>
  </si>
  <si>
    <t>ÖĞRENCİ  YARDIMCI  ÇEŞİTLERİ</t>
  </si>
  <si>
    <t>FIRÇA  TEMİZLEME  KAPLARI</t>
  </si>
  <si>
    <t>MİNKALELER</t>
  </si>
  <si>
    <t>T  -   CETVELLERİ</t>
  </si>
  <si>
    <t>PARALEL   CETVELLER</t>
  </si>
  <si>
    <t>SINIF  TAKIMLARI</t>
  </si>
  <si>
    <t>ÇİZİM  MASALARI</t>
  </si>
  <si>
    <t>PİSTOLELER - RİGALAR</t>
  </si>
  <si>
    <t>YAZI  ŞABLONLARI</t>
  </si>
  <si>
    <t>ŞABLONLAR</t>
  </si>
  <si>
    <t>EVRAK  RAFLARI</t>
  </si>
  <si>
    <t>ŞÖVALELER</t>
  </si>
  <si>
    <t>TEKNİK  RESİM  GÖNYELERİ   -  ACRYL</t>
  </si>
  <si>
    <t>CETVELLER</t>
  </si>
  <si>
    <t>TAHTA  SİLGİLERİ</t>
  </si>
  <si>
    <t>GODESİZ   RESİM  PALETLER</t>
  </si>
  <si>
    <t>KULPLU -  KALIN  MİKA PARALEL CETVEL    85 cm.</t>
  </si>
  <si>
    <t>KULPLU -  KALIN MİKA PARALEL CETVEL   120 cm.</t>
  </si>
  <si>
    <t>KULPLU -  KALIN MİKA PARALEL CETVEL   150 cm.</t>
  </si>
  <si>
    <t>KULPLU -  KALIN  MİKA PARALEL CETVEL  110 cm.</t>
  </si>
  <si>
    <t>KULPLU -  KALIN  MİKA PARALEL CETVEL  100 cm.</t>
  </si>
  <si>
    <t>SINIF METRESİ   100 cm.</t>
  </si>
  <si>
    <t>MİNKALE   BAŞLI    /   T  -   CETVELLERİ</t>
  </si>
  <si>
    <t>DİVİT SETİ   ( 3'LÜ )</t>
  </si>
  <si>
    <t>KESİK UÇ YAZI SETİ  ( 5'Lİ )</t>
  </si>
  <si>
    <t>PLASTİK MİNKALE   ( YARIM  DAİRE - DERECE )   10 cm.</t>
  </si>
  <si>
    <t>PLASTİK MİNKALE   ( YARIM  DAİRE - DERECE )   15 cm.</t>
  </si>
  <si>
    <t>PLASTİK MİNKALE   ( TAM  DAİRE - DERECE )       15 cm.</t>
  </si>
  <si>
    <t>PLASTİK MİNKALE   ( YARIM  DAİRE - GRAD  )       15 cm.</t>
  </si>
  <si>
    <t>PLASTİK MİNKALE   ( TAM  DAİRE - GRAD  )           15 cm.</t>
  </si>
  <si>
    <t>GODELİ  RESİM  PALETLERİ</t>
  </si>
  <si>
    <r>
      <t xml:space="preserve">FIRÇA TEMİZLEME KABI   ( </t>
    </r>
    <r>
      <rPr>
        <b/>
        <sz val="10"/>
        <rFont val="Arial"/>
        <family val="2"/>
        <charset val="162"/>
      </rPr>
      <t xml:space="preserve">TEK BÖLMELİ 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  <charset val="162"/>
      </rPr>
      <t>PRATİK  KAPAK</t>
    </r>
    <r>
      <rPr>
        <sz val="10"/>
        <rFont val="Arial"/>
        <family val="2"/>
      </rPr>
      <t xml:space="preserve"> )</t>
    </r>
  </si>
  <si>
    <r>
      <rPr>
        <b/>
        <sz val="10"/>
        <rFont val="Arial"/>
        <family val="2"/>
        <charset val="162"/>
      </rPr>
      <t>GODESİZ</t>
    </r>
    <r>
      <rPr>
        <sz val="10"/>
        <rFont val="Arial"/>
        <family val="2"/>
      </rPr>
      <t xml:space="preserve">   -  OVAL RESİM  PALETİ   </t>
    </r>
    <r>
      <rPr>
        <b/>
        <sz val="10"/>
        <rFont val="Arial"/>
        <family val="2"/>
        <charset val="162"/>
      </rPr>
      <t>16 x 25 cm.</t>
    </r>
    <r>
      <rPr>
        <sz val="10"/>
        <rFont val="Arial"/>
        <family val="2"/>
      </rPr>
      <t xml:space="preserve">   ( </t>
    </r>
    <r>
      <rPr>
        <b/>
        <sz val="10"/>
        <rFont val="Arial"/>
        <family val="2"/>
        <charset val="162"/>
      </rPr>
      <t>Ekonomik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</si>
  <si>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  <charset val="162"/>
      </rPr>
      <t>GODESİZ</t>
    </r>
    <r>
      <rPr>
        <sz val="10"/>
        <rFont val="Arial"/>
        <family val="2"/>
      </rPr>
      <t xml:space="preserve">   -  OVAL RESİM  PALETİ   </t>
    </r>
    <r>
      <rPr>
        <b/>
        <sz val="10"/>
        <rFont val="Arial"/>
        <family val="2"/>
        <charset val="162"/>
      </rPr>
      <t>20 x 30 cm.</t>
    </r>
    <r>
      <rPr>
        <sz val="10"/>
        <rFont val="Arial"/>
        <family val="2"/>
      </rPr>
      <t xml:space="preserve">   ( </t>
    </r>
    <r>
      <rPr>
        <b/>
        <sz val="10"/>
        <rFont val="Arial"/>
        <family val="2"/>
        <charset val="162"/>
      </rPr>
      <t>Ekonomik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</si>
  <si>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  <charset val="162"/>
      </rPr>
      <t>GODESİZ</t>
    </r>
    <r>
      <rPr>
        <sz val="10"/>
        <rFont val="Arial"/>
        <family val="2"/>
      </rPr>
      <t xml:space="preserve">   -  OVAL RESİM  PALETİ   </t>
    </r>
    <r>
      <rPr>
        <b/>
        <sz val="10"/>
        <rFont val="Arial"/>
        <family val="2"/>
        <charset val="162"/>
      </rPr>
      <t>25 x 35 cm</t>
    </r>
    <r>
      <rPr>
        <sz val="10"/>
        <rFont val="Arial"/>
        <family val="2"/>
      </rPr>
      <t>.   (</t>
    </r>
    <r>
      <rPr>
        <b/>
        <sz val="10"/>
        <rFont val="Arial"/>
        <family val="2"/>
        <charset val="162"/>
      </rPr>
      <t xml:space="preserve"> Ekonomik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</si>
  <si>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  <charset val="162"/>
      </rPr>
      <t xml:space="preserve">GODESİZ </t>
    </r>
    <r>
      <rPr>
        <sz val="10"/>
        <rFont val="Arial"/>
        <family val="2"/>
      </rPr>
      <t xml:space="preserve">  -  OVAL RESİM  PALETİ   </t>
    </r>
    <r>
      <rPr>
        <b/>
        <sz val="10"/>
        <rFont val="Arial"/>
        <family val="2"/>
        <charset val="162"/>
      </rPr>
      <t>28 x 40 cm.</t>
    </r>
    <r>
      <rPr>
        <sz val="10"/>
        <rFont val="Arial"/>
        <family val="2"/>
      </rPr>
      <t xml:space="preserve">   ( </t>
    </r>
    <r>
      <rPr>
        <b/>
        <sz val="10"/>
        <rFont val="Arial"/>
        <family val="2"/>
        <charset val="162"/>
      </rPr>
      <t>Ekonomik</t>
    </r>
    <r>
      <rPr>
        <sz val="10"/>
        <rFont val="Arial"/>
        <family val="2"/>
      </rPr>
      <t>)</t>
    </r>
  </si>
  <si>
    <t>TEKNİKER   -  ALÜMİNYUM  T  CETVELİ    65 cm.</t>
  </si>
  <si>
    <t>TEKNİKER   -  ALÜMİNYUM  T  CETVELİ    75 cm.</t>
  </si>
  <si>
    <t>ÖĞRENCİ  -  MİKA PARALEL CETVELİ       65 cm.   ( Taksimatlı )</t>
  </si>
  <si>
    <t>ÖĞRENCİ  -  MİKA PARALEL CETVELİ       75 cm.   ( Taksimatlı )</t>
  </si>
  <si>
    <t>ÖĞRENCİ  -  MİKA PARALEL CETVELİ       85 cm.   ( Taksimatlı )</t>
  </si>
  <si>
    <t>TEKNİK RESİM  - YAZI ŞABLONU  10 mm.</t>
  </si>
  <si>
    <t>TEKNİK RESİM  - YAZI ŞABLONU    3 mm.</t>
  </si>
  <si>
    <t>TEKNİK RESİM  - YAZI ŞABLONU    5 mm.</t>
  </si>
  <si>
    <t>TEKNİK RESİM  - YAZI ŞABLONU    7 mm.</t>
  </si>
  <si>
    <t>MASAÜSTÜ  -  ŞÖVALE 60 cm.</t>
  </si>
  <si>
    <t>KIR TİPİ  -  ŞÖVALE  120 cm.</t>
  </si>
  <si>
    <t>"EKONOMİK"  KUMAŞ  METRESİ  100 cm.  ( NATUREL )</t>
  </si>
  <si>
    <t>ATÖLYE  TİPİ   - ŞÖVALE    180 cm.</t>
  </si>
  <si>
    <r>
      <rPr>
        <b/>
        <sz val="10"/>
        <rFont val="Arial"/>
        <family val="2"/>
        <charset val="162"/>
      </rPr>
      <t>BÜYÜTEÇ</t>
    </r>
    <r>
      <rPr>
        <sz val="10"/>
        <rFont val="Arial"/>
        <family val="2"/>
        <charset val="162"/>
      </rPr>
      <t xml:space="preserve">  - </t>
    </r>
    <r>
      <rPr>
        <sz val="9"/>
        <rFont val="Arial"/>
        <family val="2"/>
        <charset val="162"/>
      </rPr>
      <t>MERCEK</t>
    </r>
    <r>
      <rPr>
        <sz val="10"/>
        <rFont val="Arial"/>
        <family val="2"/>
        <charset val="162"/>
      </rPr>
      <t xml:space="preserve">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 xml:space="preserve"> ( 40 mm.)</t>
    </r>
    <r>
      <rPr>
        <sz val="10"/>
        <rFont val="Arial"/>
        <family val="2"/>
      </rPr>
      <t xml:space="preserve">   -  </t>
    </r>
    <r>
      <rPr>
        <b/>
        <sz val="9"/>
        <rFont val="Arial"/>
        <family val="2"/>
        <charset val="162"/>
      </rPr>
      <t>( TEKLİ - KUTULU )</t>
    </r>
  </si>
  <si>
    <r>
      <rPr>
        <b/>
        <sz val="10"/>
        <rFont val="Arial"/>
        <family val="2"/>
        <charset val="162"/>
      </rPr>
      <t>BÜYÜTEÇ</t>
    </r>
    <r>
      <rPr>
        <sz val="10"/>
        <rFont val="Arial"/>
        <family val="2"/>
        <charset val="162"/>
      </rPr>
      <t xml:space="preserve">  - </t>
    </r>
    <r>
      <rPr>
        <sz val="9"/>
        <rFont val="Arial"/>
        <family val="2"/>
        <charset val="162"/>
      </rPr>
      <t>MERCEK</t>
    </r>
    <r>
      <rPr>
        <sz val="10"/>
        <rFont val="Arial"/>
        <family val="2"/>
        <charset val="162"/>
      </rPr>
      <t xml:space="preserve">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 xml:space="preserve"> ( 50 mm.)</t>
    </r>
    <r>
      <rPr>
        <sz val="10"/>
        <rFont val="Arial"/>
        <family val="2"/>
      </rPr>
      <t xml:space="preserve">   -  </t>
    </r>
    <r>
      <rPr>
        <b/>
        <sz val="9"/>
        <rFont val="Arial"/>
        <family val="2"/>
        <charset val="162"/>
      </rPr>
      <t>( TEKLİ - KUTULU )</t>
    </r>
  </si>
  <si>
    <r>
      <rPr>
        <b/>
        <sz val="10"/>
        <rFont val="Arial"/>
        <family val="2"/>
        <charset val="162"/>
      </rPr>
      <t>BÜYÜTEÇ</t>
    </r>
    <r>
      <rPr>
        <sz val="10"/>
        <rFont val="Arial"/>
        <family val="2"/>
        <charset val="162"/>
      </rPr>
      <t xml:space="preserve">  - </t>
    </r>
    <r>
      <rPr>
        <sz val="9"/>
        <rFont val="Arial"/>
        <family val="2"/>
        <charset val="162"/>
      </rPr>
      <t>MERCEK</t>
    </r>
    <r>
      <rPr>
        <sz val="10"/>
        <rFont val="Arial"/>
        <family val="2"/>
        <charset val="162"/>
      </rPr>
      <t xml:space="preserve">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 xml:space="preserve"> ( 60 mm.)</t>
    </r>
    <r>
      <rPr>
        <sz val="10"/>
        <rFont val="Arial"/>
        <family val="2"/>
      </rPr>
      <t xml:space="preserve">   -  </t>
    </r>
    <r>
      <rPr>
        <b/>
        <sz val="9"/>
        <rFont val="Arial"/>
        <family val="2"/>
        <charset val="162"/>
      </rPr>
      <t>( TEKLİ - KUTULU )</t>
    </r>
  </si>
  <si>
    <r>
      <rPr>
        <b/>
        <sz val="10"/>
        <rFont val="Arial"/>
        <family val="2"/>
        <charset val="162"/>
      </rPr>
      <t>BÜYÜTEÇ</t>
    </r>
    <r>
      <rPr>
        <sz val="10"/>
        <rFont val="Arial"/>
        <family val="2"/>
        <charset val="162"/>
      </rPr>
      <t xml:space="preserve">  - </t>
    </r>
    <r>
      <rPr>
        <sz val="9"/>
        <rFont val="Arial"/>
        <family val="2"/>
        <charset val="162"/>
      </rPr>
      <t>MERCEK</t>
    </r>
    <r>
      <rPr>
        <sz val="10"/>
        <rFont val="Arial"/>
        <family val="2"/>
        <charset val="162"/>
      </rPr>
      <t xml:space="preserve">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 xml:space="preserve"> ( 90 mm.)</t>
    </r>
    <r>
      <rPr>
        <sz val="10"/>
        <rFont val="Arial"/>
        <family val="2"/>
      </rPr>
      <t xml:space="preserve">   -  </t>
    </r>
    <r>
      <rPr>
        <b/>
        <sz val="9"/>
        <rFont val="Arial"/>
        <family val="2"/>
        <charset val="162"/>
      </rPr>
      <t>( TEKLİ - KUTULU )</t>
    </r>
  </si>
  <si>
    <t xml:space="preserve">RİGA  SETİ      -    ( ÇANTALI  )    </t>
  </si>
  <si>
    <t>LÜKS TAHTA SİLGİSİ                                   ( TEKLİ  KUTULU )</t>
  </si>
  <si>
    <r>
      <t xml:space="preserve">"EKONOMİK" </t>
    </r>
    <r>
      <rPr>
        <b/>
        <sz val="10"/>
        <rFont val="Arial"/>
        <family val="2"/>
        <charset val="162"/>
      </rPr>
      <t xml:space="preserve"> GEOMETRİK AÇILI</t>
    </r>
    <r>
      <rPr>
        <sz val="10"/>
        <rFont val="Arial"/>
        <family val="2"/>
      </rPr>
      <t xml:space="preserve"> - ÖĞRENCİ  GÖNYESİ   </t>
    </r>
    <r>
      <rPr>
        <b/>
        <sz val="10"/>
        <rFont val="Arial"/>
        <family val="2"/>
        <charset val="162"/>
      </rPr>
      <t>16 cm.</t>
    </r>
  </si>
  <si>
    <r>
      <t xml:space="preserve">"EKONOMİK"  </t>
    </r>
    <r>
      <rPr>
        <b/>
        <sz val="10"/>
        <rFont val="Arial"/>
        <family val="2"/>
        <charset val="162"/>
      </rPr>
      <t>GEOMETRİK AÇILI</t>
    </r>
    <r>
      <rPr>
        <sz val="10"/>
        <rFont val="Arial"/>
        <family val="2"/>
      </rPr>
      <t xml:space="preserve"> - ÖĞRENCİ  GÖNYESİ   </t>
    </r>
    <r>
      <rPr>
        <b/>
        <sz val="10"/>
        <rFont val="Arial"/>
        <family val="2"/>
        <charset val="162"/>
      </rPr>
      <t>25 cm.</t>
    </r>
  </si>
  <si>
    <r>
      <t xml:space="preserve">"EKONOMİK"  </t>
    </r>
    <r>
      <rPr>
        <b/>
        <sz val="10"/>
        <rFont val="Arial"/>
        <family val="2"/>
        <charset val="162"/>
      </rPr>
      <t>GEOMETRİK AÇILI</t>
    </r>
    <r>
      <rPr>
        <sz val="10"/>
        <rFont val="Arial"/>
        <family val="2"/>
      </rPr>
      <t xml:space="preserve"> - ÖĞRENCİ  GÖNYESİ   </t>
    </r>
    <r>
      <rPr>
        <b/>
        <sz val="10"/>
        <rFont val="Arial"/>
        <family val="2"/>
        <charset val="162"/>
      </rPr>
      <t>32 cm.</t>
    </r>
  </si>
  <si>
    <r>
      <t xml:space="preserve">İLK-ORTA OKUL - </t>
    </r>
    <r>
      <rPr>
        <b/>
        <sz val="10"/>
        <rFont val="Arial"/>
        <family val="2"/>
        <charset val="162"/>
      </rPr>
      <t>ÖĞRENCI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62"/>
      </rPr>
      <t xml:space="preserve">GÖNYESİ  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  <charset val="162"/>
      </rPr>
      <t>16 cm  / 45</t>
    </r>
  </si>
  <si>
    <r>
      <t>İLK-ORTA OKUL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 xml:space="preserve">- </t>
    </r>
    <r>
      <rPr>
        <b/>
        <sz val="10"/>
        <rFont val="Arial"/>
        <family val="2"/>
        <charset val="162"/>
      </rPr>
      <t>ÖĞRENCI GÖNYESİ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16 cm  / 60</t>
    </r>
  </si>
  <si>
    <r>
      <t xml:space="preserve">İLK-ORTA OKUL - </t>
    </r>
    <r>
      <rPr>
        <b/>
        <sz val="10"/>
        <rFont val="Arial"/>
        <family val="2"/>
        <charset val="162"/>
      </rPr>
      <t>ÖĞRENCI GÖNYESİ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12 cm  / 45</t>
    </r>
  </si>
  <si>
    <r>
      <t>İLK-ORTA OKUL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-</t>
    </r>
    <r>
      <rPr>
        <b/>
        <sz val="10"/>
        <rFont val="Arial"/>
        <family val="2"/>
        <charset val="162"/>
      </rPr>
      <t xml:space="preserve"> ÖĞRENCI GÖNYESİ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  <charset val="162"/>
      </rPr>
      <t>12  cm / 60</t>
    </r>
  </si>
  <si>
    <t xml:space="preserve">PROFESYONEL  -  DİKDÖRTGEN  RESİM  PALETİ   (GODELİ ) </t>
  </si>
  <si>
    <t>TAHTA CETVEL -   BEYAZ LAKLI      100 cm.</t>
  </si>
  <si>
    <t>EKONOMİK  -  PLASTİK  ÖĞRENCİ  PERGELİ</t>
  </si>
  <si>
    <r>
      <t xml:space="preserve">PLASTİK  ÖĞRENCİ  PERGELİ    ( </t>
    </r>
    <r>
      <rPr>
        <b/>
        <sz val="10"/>
        <rFont val="Arial"/>
        <family val="2"/>
        <charset val="162"/>
      </rPr>
      <t>BÜYÜK BOY</t>
    </r>
    <r>
      <rPr>
        <sz val="10"/>
        <rFont val="Arial"/>
        <family val="2"/>
      </rPr>
      <t xml:space="preserve"> - NEON )</t>
    </r>
  </si>
  <si>
    <t>EKONOMİK  -  PLASTİK  MİNKALE   10 cm.</t>
  </si>
  <si>
    <r>
      <rPr>
        <b/>
        <sz val="10"/>
        <rFont val="Arial"/>
        <family val="2"/>
        <charset val="162"/>
      </rPr>
      <t>FIRÇA TEMİZLEME KABI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  <charset val="162"/>
      </rPr>
      <t xml:space="preserve"> ( TEK  BÖLMELİ   /   EKONOMİK )</t>
    </r>
  </si>
  <si>
    <r>
      <rPr>
        <b/>
        <sz val="11"/>
        <rFont val="Arial"/>
        <family val="2"/>
        <charset val="162"/>
      </rPr>
      <t>GEOMETRİK AÇILI</t>
    </r>
    <r>
      <rPr>
        <sz val="10"/>
        <rFont val="Arial"/>
        <family val="2"/>
      </rPr>
      <t xml:space="preserve">  - TEKNİK  GÖNYE    </t>
    </r>
    <r>
      <rPr>
        <b/>
        <sz val="11"/>
        <rFont val="Arial"/>
        <family val="2"/>
        <charset val="162"/>
      </rPr>
      <t>32 cm.</t>
    </r>
  </si>
  <si>
    <r>
      <rPr>
        <b/>
        <sz val="11"/>
        <rFont val="Arial"/>
        <family val="2"/>
        <charset val="162"/>
      </rPr>
      <t xml:space="preserve">ONLUK TABAN  BLOKLARI </t>
    </r>
    <r>
      <rPr>
        <b/>
        <sz val="10"/>
        <rFont val="Arial"/>
        <family val="2"/>
        <charset val="162"/>
      </rPr>
      <t xml:space="preserve"> </t>
    </r>
  </si>
  <si>
    <r>
      <rPr>
        <b/>
        <sz val="11"/>
        <rFont val="Arial"/>
        <family val="2"/>
      </rPr>
      <t>FIRÇA TEMİZLEME KABI</t>
    </r>
    <r>
      <rPr>
        <sz val="11"/>
        <rFont val="Arial"/>
        <family val="2"/>
      </rPr>
      <t xml:space="preserve"> ( </t>
    </r>
    <r>
      <rPr>
        <b/>
        <sz val="11"/>
        <rFont val="Arial"/>
        <family val="2"/>
      </rPr>
      <t>2 - BÖLMELİ / PRATİK KAPAK</t>
    </r>
    <r>
      <rPr>
        <sz val="11"/>
        <rFont val="Arial"/>
        <family val="2"/>
      </rPr>
      <t xml:space="preserve"> )</t>
    </r>
  </si>
  <si>
    <r>
      <t xml:space="preserve">TEKNİKER  - </t>
    </r>
    <r>
      <rPr>
        <b/>
        <sz val="11"/>
        <rFont val="Arial"/>
        <family val="2"/>
        <charset val="162"/>
      </rPr>
      <t>TAHTA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</rPr>
      <t xml:space="preserve">  T  CETVELİ   </t>
    </r>
    <r>
      <rPr>
        <b/>
        <sz val="10"/>
        <rFont val="Arial"/>
        <family val="2"/>
        <charset val="162"/>
      </rPr>
      <t xml:space="preserve"> 65 cm.</t>
    </r>
  </si>
  <si>
    <r>
      <t xml:space="preserve">TEKNİKER  - </t>
    </r>
    <r>
      <rPr>
        <b/>
        <sz val="11"/>
        <rFont val="Arial"/>
        <family val="2"/>
        <charset val="162"/>
      </rPr>
      <t>TAHTA</t>
    </r>
    <r>
      <rPr>
        <b/>
        <sz val="10"/>
        <rFont val="Arial"/>
        <family val="2"/>
        <charset val="162"/>
      </rPr>
      <t xml:space="preserve">  </t>
    </r>
    <r>
      <rPr>
        <sz val="10"/>
        <rFont val="Arial"/>
        <family val="2"/>
      </rPr>
      <t xml:space="preserve"> T  CETVELİ    </t>
    </r>
    <r>
      <rPr>
        <b/>
        <sz val="10"/>
        <rFont val="Arial"/>
        <family val="2"/>
        <charset val="162"/>
      </rPr>
      <t>75 cm.</t>
    </r>
  </si>
  <si>
    <r>
      <t xml:space="preserve">TEKNİKER  -  </t>
    </r>
    <r>
      <rPr>
        <b/>
        <sz val="10"/>
        <rFont val="Arial"/>
        <family val="2"/>
        <charset val="162"/>
      </rPr>
      <t xml:space="preserve">MİKA  </t>
    </r>
    <r>
      <rPr>
        <sz val="10"/>
        <rFont val="Arial"/>
        <family val="2"/>
      </rPr>
      <t xml:space="preserve"> T  CETVELİ   </t>
    </r>
    <r>
      <rPr>
        <b/>
        <sz val="11"/>
        <rFont val="Arial"/>
        <family val="2"/>
        <charset val="162"/>
      </rPr>
      <t>(ACRYL)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>65 cm.</t>
    </r>
  </si>
  <si>
    <r>
      <t xml:space="preserve">TEKNİKER  -  </t>
    </r>
    <r>
      <rPr>
        <b/>
        <sz val="10"/>
        <rFont val="Arial"/>
        <family val="2"/>
        <charset val="162"/>
      </rPr>
      <t>MİKA</t>
    </r>
    <r>
      <rPr>
        <sz val="10"/>
        <rFont val="Arial"/>
        <family val="2"/>
      </rPr>
      <t xml:space="preserve">   T  CETVELİ  </t>
    </r>
    <r>
      <rPr>
        <b/>
        <sz val="11"/>
        <rFont val="Arial"/>
        <family val="2"/>
        <charset val="162"/>
      </rPr>
      <t xml:space="preserve"> (ACRYL)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  <charset val="162"/>
      </rPr>
      <t>75 cm.</t>
    </r>
  </si>
  <si>
    <r>
      <rPr>
        <b/>
        <sz val="10"/>
        <rFont val="Arial"/>
        <family val="2"/>
        <charset val="162"/>
      </rPr>
      <t>"</t>
    </r>
    <r>
      <rPr>
        <b/>
        <sz val="11"/>
        <rFont val="Arial"/>
        <family val="2"/>
        <charset val="162"/>
      </rPr>
      <t>EKONOMİK</t>
    </r>
    <r>
      <rPr>
        <b/>
        <sz val="10"/>
        <rFont val="Arial"/>
        <family val="2"/>
        <charset val="162"/>
      </rPr>
      <t>"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  <charset val="162"/>
      </rPr>
      <t>MİKA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  <charset val="162"/>
      </rPr>
      <t xml:space="preserve">T CETVELİ </t>
    </r>
    <r>
      <rPr>
        <b/>
        <sz val="11"/>
        <rFont val="Arial"/>
        <family val="2"/>
        <charset val="162"/>
      </rPr>
      <t xml:space="preserve"> (ACRYL)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  <charset val="162"/>
      </rPr>
      <t>65 cm.</t>
    </r>
  </si>
  <si>
    <r>
      <rPr>
        <b/>
        <sz val="10"/>
        <rFont val="Arial"/>
        <family val="2"/>
        <charset val="162"/>
      </rPr>
      <t>"</t>
    </r>
    <r>
      <rPr>
        <b/>
        <sz val="11"/>
        <rFont val="Arial"/>
        <family val="2"/>
        <charset val="162"/>
      </rPr>
      <t>EKONOMİK</t>
    </r>
    <r>
      <rPr>
        <b/>
        <sz val="10"/>
        <rFont val="Arial"/>
        <family val="2"/>
        <charset val="162"/>
      </rPr>
      <t>"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  <charset val="162"/>
      </rPr>
      <t>MİKA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  <charset val="162"/>
      </rPr>
      <t xml:space="preserve">T CETVELİ </t>
    </r>
    <r>
      <rPr>
        <sz val="10"/>
        <rFont val="Arial"/>
        <family val="2"/>
      </rPr>
      <t xml:space="preserve"> </t>
    </r>
    <r>
      <rPr>
        <b/>
        <sz val="11"/>
        <rFont val="Arial"/>
        <family val="2"/>
        <charset val="162"/>
      </rPr>
      <t>(ACRYL)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  <charset val="162"/>
      </rPr>
      <t xml:space="preserve"> </t>
    </r>
    <r>
      <rPr>
        <b/>
        <sz val="11"/>
        <rFont val="Arial"/>
        <family val="2"/>
        <charset val="162"/>
      </rPr>
      <t>75 cm.</t>
    </r>
  </si>
  <si>
    <r>
      <rPr>
        <b/>
        <sz val="11"/>
        <rFont val="Arial"/>
        <family val="2"/>
        <charset val="162"/>
      </rPr>
      <t>" EKONOMİK "</t>
    </r>
    <r>
      <rPr>
        <b/>
        <sz val="10"/>
        <rFont val="Arial"/>
        <family val="2"/>
        <charset val="162"/>
      </rPr>
      <t xml:space="preserve">  - ÖĞRENCİ  CETVELİ   (ŞEFFAF)     </t>
    </r>
    <r>
      <rPr>
        <b/>
        <sz val="12"/>
        <rFont val="Arial"/>
        <family val="2"/>
        <charset val="162"/>
      </rPr>
      <t>20 cm.</t>
    </r>
  </si>
  <si>
    <r>
      <rPr>
        <b/>
        <sz val="11"/>
        <rFont val="Arial"/>
        <family val="2"/>
        <charset val="162"/>
      </rPr>
      <t xml:space="preserve">" EKONOMİK "  </t>
    </r>
    <r>
      <rPr>
        <b/>
        <sz val="10"/>
        <rFont val="Arial"/>
        <family val="2"/>
        <charset val="162"/>
      </rPr>
      <t xml:space="preserve">- ÖĞRENCİ  ( İHALE )   CETVELİ    </t>
    </r>
    <r>
      <rPr>
        <b/>
        <sz val="11"/>
        <rFont val="Arial"/>
        <family val="2"/>
        <charset val="162"/>
      </rPr>
      <t xml:space="preserve">   </t>
    </r>
    <r>
      <rPr>
        <b/>
        <sz val="12"/>
        <rFont val="Arial"/>
        <family val="2"/>
        <charset val="162"/>
      </rPr>
      <t>30 cm.</t>
    </r>
  </si>
  <si>
    <r>
      <t xml:space="preserve">SAYMA PULLARI                      </t>
    </r>
    <r>
      <rPr>
        <b/>
        <sz val="10"/>
        <color indexed="10"/>
        <rFont val="Arial"/>
        <family val="2"/>
        <charset val="162"/>
      </rPr>
      <t>( Yeni Model )</t>
    </r>
  </si>
  <si>
    <r>
      <t xml:space="preserve">GEOMETRİ ŞERİDİ                   </t>
    </r>
    <r>
      <rPr>
        <b/>
        <sz val="10"/>
        <color indexed="10"/>
        <rFont val="Arial"/>
        <family val="2"/>
        <charset val="162"/>
      </rPr>
      <t>( Yeni Model - Kutulu )</t>
    </r>
  </si>
  <si>
    <t>02005</t>
  </si>
  <si>
    <t>02455</t>
  </si>
  <si>
    <t>MAGAZİNLİK    ( KAPALI  KENARLI )</t>
  </si>
  <si>
    <r>
      <rPr>
        <b/>
        <sz val="10"/>
        <rFont val="Arial"/>
        <family val="2"/>
        <charset val="162"/>
      </rPr>
      <t>ÖN EĞRİ  RİGA</t>
    </r>
    <r>
      <rPr>
        <sz val="10"/>
        <rFont val="Arial"/>
        <family val="2"/>
      </rPr>
      <t xml:space="preserve">                        ( </t>
    </r>
    <r>
      <rPr>
        <b/>
        <sz val="10"/>
        <rFont val="Arial"/>
        <family val="2"/>
        <charset val="162"/>
      </rPr>
      <t>Şeffaf - Opak  /  Ekonomik</t>
    </r>
    <r>
      <rPr>
        <sz val="10"/>
        <rFont val="Arial"/>
        <family val="2"/>
      </rPr>
      <t xml:space="preserve"> )</t>
    </r>
  </si>
  <si>
    <t>DAİRE ŞABLONU       1-35 mm.    (EKONOMİK)</t>
  </si>
  <si>
    <r>
      <t xml:space="preserve">TANGRAM                                  </t>
    </r>
    <r>
      <rPr>
        <b/>
        <sz val="10"/>
        <color indexed="10"/>
        <rFont val="Arial"/>
        <family val="2"/>
        <charset val="162"/>
      </rPr>
      <t>( Yeni Model - Kutulu )</t>
    </r>
  </si>
  <si>
    <r>
      <t xml:space="preserve">BİRİM KÜPLERİ                         </t>
    </r>
    <r>
      <rPr>
        <b/>
        <sz val="10"/>
        <color indexed="10"/>
        <rFont val="Arial"/>
        <family val="2"/>
        <charset val="162"/>
      </rPr>
      <t>( Yeni Model - Kutulu )</t>
    </r>
  </si>
  <si>
    <r>
      <t xml:space="preserve">KESİR TAKIMI                           </t>
    </r>
    <r>
      <rPr>
        <b/>
        <sz val="10"/>
        <color indexed="10"/>
        <rFont val="Arial"/>
        <family val="2"/>
        <charset val="162"/>
      </rPr>
      <t>( Yeni Model - Kutulu )</t>
    </r>
  </si>
  <si>
    <r>
      <rPr>
        <b/>
        <sz val="11"/>
        <rFont val="Arial"/>
        <family val="2"/>
        <charset val="162"/>
      </rPr>
      <t xml:space="preserve">ÖRÜNTÜ BLOKLARI </t>
    </r>
    <r>
      <rPr>
        <b/>
        <sz val="10"/>
        <rFont val="Arial"/>
        <family val="2"/>
        <charset val="162"/>
      </rPr>
      <t xml:space="preserve">            </t>
    </r>
    <r>
      <rPr>
        <b/>
        <sz val="10"/>
        <color indexed="10"/>
        <rFont val="Arial"/>
        <family val="2"/>
        <charset val="162"/>
      </rPr>
      <t>( Yeni Model - Kutulu )</t>
    </r>
  </si>
  <si>
    <r>
      <t xml:space="preserve">SAYMA ÇUBUKLARI                </t>
    </r>
    <r>
      <rPr>
        <b/>
        <sz val="10"/>
        <color indexed="10"/>
        <rFont val="Arial"/>
        <family val="2"/>
        <charset val="162"/>
      </rPr>
      <t>( Yeni Model )</t>
    </r>
  </si>
  <si>
    <r>
      <rPr>
        <b/>
        <sz val="11"/>
        <rFont val="Arial"/>
        <family val="2"/>
        <charset val="162"/>
      </rPr>
      <t>SİMETRİ AYNASI</t>
    </r>
    <r>
      <rPr>
        <b/>
        <sz val="10"/>
        <rFont val="Arial"/>
        <family val="2"/>
        <charset val="162"/>
      </rPr>
      <t xml:space="preserve">                    </t>
    </r>
    <r>
      <rPr>
        <b/>
        <sz val="10"/>
        <color indexed="10"/>
        <rFont val="Arial"/>
        <family val="2"/>
        <charset val="162"/>
      </rPr>
      <t>( Yeni Model - Kutulu )</t>
    </r>
  </si>
  <si>
    <r>
      <rPr>
        <b/>
        <sz val="11"/>
        <rFont val="Arial"/>
        <family val="2"/>
        <charset val="162"/>
      </rPr>
      <t>GEOMETRİK  CİSİMLER</t>
    </r>
    <r>
      <rPr>
        <b/>
        <sz val="10"/>
        <rFont val="Arial"/>
        <family val="2"/>
        <charset val="162"/>
      </rPr>
      <t xml:space="preserve">      </t>
    </r>
    <r>
      <rPr>
        <b/>
        <sz val="10"/>
        <color indexed="10"/>
        <rFont val="Arial"/>
        <family val="2"/>
        <charset val="162"/>
      </rPr>
      <t xml:space="preserve">( Yeni Model - Kutulu )  </t>
    </r>
  </si>
  <si>
    <r>
      <t xml:space="preserve">TEKNİK OKUL   -  </t>
    </r>
    <r>
      <rPr>
        <b/>
        <sz val="10"/>
        <rFont val="Arial"/>
        <family val="2"/>
        <charset val="162"/>
      </rPr>
      <t>ÖĞRENCİ GÖNYESİ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  <charset val="162"/>
      </rPr>
      <t>21 cm  / 60</t>
    </r>
  </si>
  <si>
    <r>
      <t xml:space="preserve">TEKNİK OKUL   -  </t>
    </r>
    <r>
      <rPr>
        <b/>
        <sz val="10"/>
        <rFont val="Arial"/>
        <family val="2"/>
        <charset val="162"/>
      </rPr>
      <t xml:space="preserve">ÖĞRENCİ GÖNYESİ 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21 cm  / 45</t>
    </r>
  </si>
  <si>
    <r>
      <t xml:space="preserve">TEKNİK OKUL   -  </t>
    </r>
    <r>
      <rPr>
        <b/>
        <sz val="10"/>
        <rFont val="Arial"/>
        <family val="2"/>
        <charset val="162"/>
      </rPr>
      <t>ÖĞRENCİ GÖNYESİ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  <charset val="162"/>
      </rPr>
      <t>26 cm  / 60</t>
    </r>
  </si>
  <si>
    <r>
      <t xml:space="preserve">TEKNİK OKUL   -  </t>
    </r>
    <r>
      <rPr>
        <b/>
        <sz val="10"/>
        <rFont val="Arial"/>
        <family val="2"/>
        <charset val="162"/>
      </rPr>
      <t xml:space="preserve">ÖĞRENCİ GÖNYESİ 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26 cm  / 45</t>
    </r>
  </si>
  <si>
    <r>
      <t xml:space="preserve">TEKNİK OKUL   -  </t>
    </r>
    <r>
      <rPr>
        <b/>
        <sz val="10"/>
        <rFont val="Arial"/>
        <family val="2"/>
        <charset val="162"/>
      </rPr>
      <t xml:space="preserve">ÖĞRENCİ GÖNYESİ 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30 cm  / 60</t>
    </r>
  </si>
  <si>
    <r>
      <t xml:space="preserve">TEKNİK OKUL   -  </t>
    </r>
    <r>
      <rPr>
        <b/>
        <sz val="10"/>
        <rFont val="Arial"/>
        <family val="2"/>
        <charset val="162"/>
      </rPr>
      <t>ÖĞRENCİ GÖNYESİ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  <charset val="162"/>
      </rPr>
      <t>30 cm  / 45</t>
    </r>
  </si>
  <si>
    <r>
      <t xml:space="preserve">TEKNİK OKUL   -  </t>
    </r>
    <r>
      <rPr>
        <b/>
        <sz val="10"/>
        <rFont val="Arial"/>
        <family val="2"/>
        <charset val="162"/>
      </rPr>
      <t>ÖĞRENCİ GÖNYESİ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  <charset val="162"/>
      </rPr>
      <t>32 cm  / 60</t>
    </r>
  </si>
  <si>
    <r>
      <t xml:space="preserve">TEKNİK OKUL  -   </t>
    </r>
    <r>
      <rPr>
        <b/>
        <sz val="10"/>
        <rFont val="Arial"/>
        <family val="2"/>
        <charset val="162"/>
      </rPr>
      <t xml:space="preserve">ÖĞRENCİ GÖNYESİ 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  <charset val="162"/>
      </rPr>
      <t>32 cm  / 45</t>
    </r>
  </si>
  <si>
    <r>
      <rPr>
        <b/>
        <sz val="11"/>
        <rFont val="Arial"/>
        <family val="2"/>
        <charset val="162"/>
      </rPr>
      <t>TAHTA  CETVEL</t>
    </r>
    <r>
      <rPr>
        <b/>
        <sz val="10"/>
        <rFont val="Arial"/>
        <family val="2"/>
        <charset val="162"/>
      </rPr>
      <t xml:space="preserve">  -      </t>
    </r>
    <r>
      <rPr>
        <b/>
        <sz val="11"/>
        <rFont val="Arial"/>
        <family val="2"/>
        <charset val="162"/>
      </rPr>
      <t>30 cm.</t>
    </r>
    <r>
      <rPr>
        <b/>
        <sz val="10"/>
        <rFont val="Arial"/>
        <family val="2"/>
        <charset val="162"/>
      </rPr>
      <t xml:space="preserve">                     </t>
    </r>
  </si>
  <si>
    <r>
      <rPr>
        <b/>
        <sz val="11"/>
        <rFont val="Arial"/>
        <family val="2"/>
        <charset val="162"/>
      </rPr>
      <t>TAHTA  CETVEL</t>
    </r>
    <r>
      <rPr>
        <b/>
        <sz val="10"/>
        <rFont val="Arial"/>
        <family val="2"/>
        <charset val="162"/>
      </rPr>
      <t xml:space="preserve">  -      </t>
    </r>
    <r>
      <rPr>
        <b/>
        <sz val="11"/>
        <rFont val="Arial"/>
        <family val="2"/>
        <charset val="162"/>
      </rPr>
      <t>50 cm.</t>
    </r>
    <r>
      <rPr>
        <b/>
        <sz val="10"/>
        <rFont val="Arial"/>
        <family val="2"/>
        <charset val="162"/>
      </rPr>
      <t xml:space="preserve">                        </t>
    </r>
  </si>
  <si>
    <t>MIKNATISLI  - TAHTA SİLGİSİ                  ( TEKLİ  KUTULU )</t>
  </si>
  <si>
    <t>MIKNATISLI   -  LÜKS TAHTA SİLGİSİ          ( TEKLİ  KUTULU )</t>
  </si>
  <si>
    <t>GENİŞ PLASTİK BÜRO CETVELİ                 20 cm</t>
  </si>
  <si>
    <r>
      <rPr>
        <b/>
        <sz val="10"/>
        <rFont val="Arial"/>
        <family val="2"/>
        <charset val="162"/>
      </rPr>
      <t>MERCEKLİ</t>
    </r>
    <r>
      <rPr>
        <sz val="10"/>
        <rFont val="Arial"/>
        <family val="2"/>
      </rPr>
      <t xml:space="preserve">  - GENİŞ BÜRO CETVELİ         </t>
    </r>
    <r>
      <rPr>
        <b/>
        <sz val="10"/>
        <rFont val="Arial"/>
        <family val="2"/>
        <charset val="162"/>
      </rPr>
      <t>20 cm.</t>
    </r>
  </si>
  <si>
    <t>GENİŞ PLASTİK BÜRO CETVELİ                 30 cm.</t>
  </si>
  <si>
    <r>
      <rPr>
        <b/>
        <sz val="10"/>
        <rFont val="Arial"/>
        <family val="2"/>
        <charset val="162"/>
      </rPr>
      <t>MERCEKLİ</t>
    </r>
    <r>
      <rPr>
        <sz val="10"/>
        <rFont val="Arial"/>
        <family val="2"/>
      </rPr>
      <t xml:space="preserve">  - GENİŞ BÜRO CETVELİ         </t>
    </r>
    <r>
      <rPr>
        <b/>
        <sz val="10"/>
        <rFont val="Arial"/>
        <family val="2"/>
        <charset val="162"/>
      </rPr>
      <t>30 cm.</t>
    </r>
  </si>
  <si>
    <t>FANCY - GENİŞ PLASTİK CETVEL              15 cm.</t>
  </si>
  <si>
    <t>FANCY - GENİŞ PLASTİK CETVEL              20 cm.</t>
  </si>
  <si>
    <t>FANCY - GENİŞ PLASTİK CETVEL              30 cm.</t>
  </si>
  <si>
    <r>
      <rPr>
        <b/>
        <sz val="11"/>
        <color theme="1"/>
        <rFont val="Arial"/>
        <family val="2"/>
        <charset val="162"/>
      </rPr>
      <t>TAHTA  CETVEL</t>
    </r>
    <r>
      <rPr>
        <b/>
        <sz val="10"/>
        <color theme="1"/>
        <rFont val="Arial"/>
        <family val="2"/>
        <charset val="162"/>
      </rPr>
      <t xml:space="preserve">  -       </t>
    </r>
    <r>
      <rPr>
        <b/>
        <sz val="11"/>
        <color theme="1"/>
        <rFont val="Arial"/>
        <family val="2"/>
        <charset val="162"/>
      </rPr>
      <t xml:space="preserve">20 cm. </t>
    </r>
    <r>
      <rPr>
        <b/>
        <sz val="10"/>
        <color theme="1"/>
        <rFont val="Arial"/>
        <family val="2"/>
        <charset val="162"/>
      </rPr>
      <t xml:space="preserve">                    </t>
    </r>
  </si>
  <si>
    <t>GENİŞ PLASTİK BÜRO CETVELİ                 50 cm.</t>
  </si>
  <si>
    <t>NEON - GENİŞ PLASTİK CETVEL                15 cm.</t>
  </si>
  <si>
    <t>NEON - GENİŞ PLASTİK CETVEL                20 cm.</t>
  </si>
  <si>
    <t>NEON - GENİŞ PLASTİK CETVEL                30 cm.</t>
  </si>
  <si>
    <t>ÇARPIM TABLOLU  - CETVEL                      20 cm.</t>
  </si>
  <si>
    <t>ÇARPIM TABLOLU  - CETVEL                      30 cm.</t>
  </si>
  <si>
    <t>BEYAZ PROMOSYON CETVELİ   (Opak)     30 cm</t>
  </si>
  <si>
    <t>BEYAZ PROMOSYON CETVELİ   (Opak)     20 cm.</t>
  </si>
  <si>
    <t>MİKA BÜRO CETVELİ       (Acryl)                  30 cm.</t>
  </si>
  <si>
    <t>MİKA BÜRO CETVELİ       (Acryl)                  50 cm.</t>
  </si>
  <si>
    <t>KALIN MİKA CETVEL        (Acryl)                   30 cm.</t>
  </si>
  <si>
    <t>KALIN MİKA CETVEL        (Acryl)                   50 cm.</t>
  </si>
  <si>
    <t>KALIN MİKA CETVEL        (Acryl)                   75 cm.</t>
  </si>
  <si>
    <t>KESME PLASTİK CETVEL                            30 cm.</t>
  </si>
  <si>
    <t>KESME PLASTİK CETVEL                            50 cm.</t>
  </si>
  <si>
    <t>KESME PLASTİK CETVEL                            75 cm.</t>
  </si>
  <si>
    <t>KESME PLASTİK CETVEL                          100 cm.</t>
  </si>
  <si>
    <t>GENİŞ PLASTİK CETVEL  (Opak)                30 cm.</t>
  </si>
  <si>
    <t>GENİŞ PLASTİK CETVEL (ŞEFFAF)          30 cm.</t>
  </si>
  <si>
    <t>GENİŞ PLASTİK CETVEL  (Neon-Şeffaf)      30 cm.</t>
  </si>
  <si>
    <t>EKONOMİK ÖĞRENCİ CETVELİ  - (Neon-Şeffaf )    30 cm.</t>
  </si>
  <si>
    <t>EKONOMİK ÖĞRENCİ CETVELİ -  (Şeffaf)               30 cm.</t>
  </si>
  <si>
    <t>GENİŞ PLASTİK BÜRO CETVELİ                              15 cm.</t>
  </si>
  <si>
    <t xml:space="preserve">TAHTA CETVEL  -  ( Pahlı )                  30 cm.                              </t>
  </si>
  <si>
    <t xml:space="preserve">TAHTA CETVEL  -  ( Takviyeli )            30 cm.           </t>
  </si>
  <si>
    <t xml:space="preserve">TAHTA CETVEL  -  ( Beyaz Laklı  )      30 cm.                </t>
  </si>
  <si>
    <t xml:space="preserve">TAHTA CETVEL  -  ( Takviyeli )           50 cm.                        </t>
  </si>
  <si>
    <t>EKONOMİK  İHALE CETVELİ  -       ( Renkli )            30 cm.</t>
  </si>
  <si>
    <t>TRİBLDESİMETRE - (Şeffaf ) ( mm / INCH )  12''</t>
  </si>
  <si>
    <t>TRİBLDESİMETRE   (Şeffaf)                         30 cm.</t>
  </si>
  <si>
    <t>HAREKETLİ TARAMA CETVELİ                   30 cm.</t>
  </si>
  <si>
    <r>
      <rPr>
        <b/>
        <sz val="10"/>
        <rFont val="Arial"/>
        <family val="2"/>
        <charset val="162"/>
      </rPr>
      <t xml:space="preserve">MİKYAS  CETVELİ  No : 1  </t>
    </r>
    <r>
      <rPr>
        <sz val="10"/>
        <rFont val="Arial"/>
        <family val="2"/>
      </rPr>
      <t xml:space="preserve"> -   </t>
    </r>
    <r>
      <rPr>
        <b/>
        <sz val="10"/>
        <rFont val="Arial"/>
        <family val="2"/>
        <charset val="162"/>
      </rPr>
      <t>1 / 20,25,50,75,100,125</t>
    </r>
  </si>
  <si>
    <r>
      <rPr>
        <b/>
        <sz val="10"/>
        <rFont val="Arial"/>
        <family val="2"/>
        <charset val="162"/>
      </rPr>
      <t>GEOMETRİK AÇILI</t>
    </r>
    <r>
      <rPr>
        <sz val="10"/>
        <rFont val="Arial"/>
        <family val="2"/>
      </rPr>
      <t xml:space="preserve">  - TEKNİK  GÖNYE       </t>
    </r>
    <r>
      <rPr>
        <b/>
        <sz val="10"/>
        <rFont val="Arial"/>
        <family val="2"/>
        <charset val="162"/>
      </rPr>
      <t>25 cm.</t>
    </r>
  </si>
  <si>
    <r>
      <rPr>
        <b/>
        <sz val="10"/>
        <rFont val="Arial"/>
        <family val="2"/>
        <charset val="162"/>
      </rPr>
      <t>GEOMETRİK AÇILI</t>
    </r>
    <r>
      <rPr>
        <sz val="10"/>
        <rFont val="Arial"/>
        <family val="2"/>
      </rPr>
      <t xml:space="preserve">  - TEKNİK GÖNYE        </t>
    </r>
    <r>
      <rPr>
        <b/>
        <sz val="10"/>
        <rFont val="Arial"/>
        <family val="2"/>
        <charset val="162"/>
      </rPr>
      <t>16 cm.</t>
    </r>
  </si>
  <si>
    <r>
      <t xml:space="preserve">TEKNİK RESİM GÖNYESİ  -   </t>
    </r>
    <r>
      <rPr>
        <sz val="10"/>
        <rFont val="Arial"/>
        <family val="2"/>
        <charset val="162"/>
      </rPr>
      <t>(</t>
    </r>
    <r>
      <rPr>
        <sz val="10"/>
        <rFont val="Arial"/>
        <family val="2"/>
      </rPr>
      <t xml:space="preserve"> Acryl )                 12  cm / 60</t>
    </r>
  </si>
  <si>
    <t>TEKNİK RESİM GÖNYESİ -    ( Acryl )                 12 cm  / 45</t>
  </si>
  <si>
    <t>TEKNİK RESİM GÖNYESİ -    ( Acryl )                 21 cm  / 60</t>
  </si>
  <si>
    <t>TEKNİK RESİM GÖNYESİ -    ( Acryl )                 21 cm  / 45</t>
  </si>
  <si>
    <t>TEKNİK RESİM GÖNYESİ -    ( Acryl )                 26 cm  / 60</t>
  </si>
  <si>
    <t>TEKNİK RESİM GÖNYESİ -    ( Acryl )                 26 cm  / 45</t>
  </si>
  <si>
    <t>TEKNİK RESİM GÖNYESİ -    ( Acryl )                 32 cm  / 60</t>
  </si>
  <si>
    <t>TEKNİK RESİM GÖNYESİ -    ( Acryl )                 32 cm  / 45</t>
  </si>
  <si>
    <t>TEKNİK RESİM GÖNYESİ  - Mika -  ( Acryl )        37 cm  / 60</t>
  </si>
  <si>
    <t>TEKNİK RESİM GÖNYESİ  - Mika -  ( Acryl )        37 cm  / 45</t>
  </si>
  <si>
    <t>TEKNİK RESİM GÖNYESİ  - Mika -  ( Acryl )        42 cm  / 60</t>
  </si>
  <si>
    <t>TEKNİK RESİM GÖNYESİ  - Mika -  ( Acryl )        42 cm  / 45</t>
  </si>
  <si>
    <t>TEKNİK RESİM GÖNYESİ  - Mika -  ( Acryl )        50 cm  / 60</t>
  </si>
  <si>
    <t>TEKNİK RESİM GÖNYESİ -  Mika -  ( Acryl )        50 cm  / 45</t>
  </si>
  <si>
    <t>TEKNİK RESİM GÖNYESİ  - Mika -  ( Acryl )        60 cm  / 60</t>
  </si>
  <si>
    <t>TEKNİK RESİM GÖNYESİ -  Mika -  ( Acryl )        60 cm  / 45</t>
  </si>
  <si>
    <t>KÜÇÜK ÇİZİM TAKIMI  -  ( 20 cm. Cetvelli )</t>
  </si>
  <si>
    <t>"PERGELLİ " - EKONOMİK  ÇİZİM TAKIMI  ( 30 cm. Cetvelli )</t>
  </si>
  <si>
    <r>
      <t xml:space="preserve">TEKNİKOKUL -  ÇİZİM TAKIMI        ( </t>
    </r>
    <r>
      <rPr>
        <b/>
        <sz val="10"/>
        <rFont val="Arial"/>
        <family val="2"/>
        <charset val="162"/>
      </rPr>
      <t xml:space="preserve">26 cm  / 60 - 45  GÖNYELİ </t>
    </r>
    <r>
      <rPr>
        <sz val="10"/>
        <rFont val="Arial"/>
        <family val="2"/>
      </rPr>
      <t>)</t>
    </r>
  </si>
  <si>
    <r>
      <t xml:space="preserve">TEKNİKOKUL  - ÇİZİM TAKIMI        ( </t>
    </r>
    <r>
      <rPr>
        <b/>
        <sz val="10"/>
        <rFont val="Arial"/>
        <family val="2"/>
        <charset val="162"/>
      </rPr>
      <t xml:space="preserve">21 cm  / 60 - 45  GÖNYELİ </t>
    </r>
    <r>
      <rPr>
        <sz val="10"/>
        <rFont val="Arial"/>
        <family val="2"/>
      </rPr>
      <t>)</t>
    </r>
  </si>
  <si>
    <t>KUTULU  LUX  SET   ( Plastik  Kutulu )</t>
  </si>
  <si>
    <t>PERGELLİ ÇİZİM SETİ  - (Poşetli)  -  ( 30 cm. Cetvelli )</t>
  </si>
  <si>
    <t>EKONOMİK PERGELLİ ÇİZİM TAKIMI  - (Poşetli) - ( 30 cm. Cetvelli )</t>
  </si>
  <si>
    <t>BÜYÜK ÇİZİM TAKIMI    - (Poşetli)  -  ( 30 cm. Cetvelli )</t>
  </si>
  <si>
    <t>SINIF MİNKALESİ -  YARIM DAİRE  /  180  Derece</t>
  </si>
  <si>
    <t>SINIF GÖNYESİ     50 cm / 45   Derece</t>
  </si>
  <si>
    <t>SINIF GÖNYESİ     50 cm  / 60  Derece</t>
  </si>
  <si>
    <t>JUNİOR -  RESİM MASASI    70 x 100 cm.  ( Kalemliksiz )</t>
  </si>
  <si>
    <t>ELİT -       RESİM MASASI  100 x 150 cm.    (Kalemliksiz )</t>
  </si>
  <si>
    <r>
      <t xml:space="preserve">PİSTOLE TAKIMI     ( KÜÇÜK -  </t>
    </r>
    <r>
      <rPr>
        <b/>
        <sz val="10"/>
        <rFont val="Arial"/>
        <family val="2"/>
        <charset val="162"/>
      </rPr>
      <t>4 ADETLİ</t>
    </r>
    <r>
      <rPr>
        <sz val="10"/>
        <rFont val="Arial"/>
        <family val="2"/>
      </rPr>
      <t xml:space="preserve"> )</t>
    </r>
  </si>
  <si>
    <t>PİSTOLE TAKIMI   (EKONOMİK)  -  (3 ADETLİ )</t>
  </si>
  <si>
    <t>KAVİS (RİGA) CETVELİ   -  ( ALPHA )   ( Taksimatlı )</t>
  </si>
  <si>
    <t xml:space="preserve">KAVİS (RİGA) CETVELİ   -  ( BETA ) </t>
  </si>
  <si>
    <t>KAVİS (RİGA) CETVELİ   -  ( GAMMA ) ( Taksimatlı )</t>
  </si>
  <si>
    <t>KAVİS (RİGA) CETVELİ   -  ( DELTA )   ( Taksimatlı )</t>
  </si>
  <si>
    <t xml:space="preserve">KAVİS (RİGA) CETVELİ   -  ( EPSİLON ) </t>
  </si>
  <si>
    <t>KAVİS (RİGA) CETVELİ   -  ( ZETA )</t>
  </si>
  <si>
    <t>TEKNİK RESİM YAZI SETİ    /   3-5-7-10 mm.  ( Takım )</t>
  </si>
  <si>
    <t>BÜYÜK HARF  - YAZI SETİ   /  10 - 20 - 30 mm. ( Takım )</t>
  </si>
  <si>
    <t>DAİRE ŞABLONU   1-36 mm.   (BÜYÜK)</t>
  </si>
  <si>
    <t>EVRAK RAFI  - TEKLİ    ( Renkli - Şeffaf )</t>
  </si>
  <si>
    <t>EVRAK RAFI  - TEKLİ    ( Opak )</t>
  </si>
  <si>
    <t>EVRAK RAFI  -  ÜÇLÜ   ( Opak )</t>
  </si>
  <si>
    <t xml:space="preserve">EVRAK RAFI  -  İKİLİ      ( Renkli - Şeffaf )   </t>
  </si>
  <si>
    <t>EVRAK RAFI  -  İKİLİ      ( Opak )</t>
  </si>
  <si>
    <t>EVRAK RAFI  -  ÜÇLÜ   ( Renkli - Şeffaf )</t>
  </si>
  <si>
    <t>STÜDYO TİPİ  -  ŞÖVALE    180 cm.   ( Vernikli )</t>
  </si>
  <si>
    <t>STÜDYO TİPİ  -  ŞÖVALE    180 cm.   (Ekonomik )</t>
  </si>
  <si>
    <r>
      <rPr>
        <b/>
        <sz val="10"/>
        <rFont val="Arial"/>
        <family val="2"/>
        <charset val="162"/>
      </rPr>
      <t xml:space="preserve">EVRAK RAFI  -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62"/>
      </rPr>
      <t>ÜÇLÜ</t>
    </r>
    <r>
      <rPr>
        <sz val="10"/>
        <rFont val="Arial"/>
        <family val="2"/>
      </rPr>
      <t xml:space="preserve">   HAREKETLİ  ( Şeffaf )</t>
    </r>
  </si>
  <si>
    <r>
      <rPr>
        <b/>
        <sz val="10"/>
        <rFont val="Arial"/>
        <family val="2"/>
        <charset val="162"/>
      </rPr>
      <t xml:space="preserve">EVRAK RAFI  -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62"/>
      </rPr>
      <t>İKİLİ</t>
    </r>
    <r>
      <rPr>
        <sz val="10"/>
        <rFont val="Arial"/>
        <family val="2"/>
      </rPr>
      <t xml:space="preserve">   HAREKETLİ  ( Şeffaf )</t>
    </r>
  </si>
  <si>
    <r>
      <rPr>
        <b/>
        <sz val="10"/>
        <rFont val="Arial"/>
        <family val="2"/>
        <charset val="162"/>
      </rPr>
      <t>EVRAK RAFI 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62"/>
      </rPr>
      <t>TEKLİ</t>
    </r>
    <r>
      <rPr>
        <sz val="10"/>
        <rFont val="Arial"/>
        <family val="2"/>
      </rPr>
      <t xml:space="preserve">   ( Şeffaf )</t>
    </r>
  </si>
  <si>
    <t>GEOMETRİK  ŞEKİLLER  ŞABLONU    25 cm.</t>
  </si>
  <si>
    <r>
      <rPr>
        <b/>
        <sz val="10"/>
        <rFont val="Arial"/>
        <family val="2"/>
        <charset val="162"/>
      </rPr>
      <t>MEKTEP  RİGA</t>
    </r>
    <r>
      <rPr>
        <sz val="10"/>
        <rFont val="Arial"/>
        <family val="2"/>
      </rPr>
      <t xml:space="preserve">                        ( </t>
    </r>
    <r>
      <rPr>
        <b/>
        <sz val="10"/>
        <rFont val="Arial"/>
        <family val="2"/>
        <charset val="162"/>
      </rPr>
      <t>Şeffaf - Opak  /  Ekonomik</t>
    </r>
    <r>
      <rPr>
        <sz val="10"/>
        <rFont val="Arial"/>
        <family val="2"/>
      </rPr>
      <t xml:space="preserve"> )</t>
    </r>
  </si>
  <si>
    <t>STAR - RESİM MASASI  70 x 100 cm.  ( Sepetsiz - Kalemliksiz )</t>
  </si>
  <si>
    <t>STAR - RESİM MASASI  80 x 120 cm.  ( Sepetsiz - Kalemliksiz )</t>
  </si>
  <si>
    <t>MİNKALE BAŞ.T CETVELİ  /  İNCE BİZOTE    65 cm. ( Taksimatlı )</t>
  </si>
  <si>
    <t>MİNKALE BAŞ.T CETVELİ  /  İNCE BİZOTE    75 cm. ( Taksimatlı )</t>
  </si>
  <si>
    <t>MİNKALE BAŞ.T CETVELİ  /  İNCE BİZOTE    85cm.  ( Taksimatlı )</t>
  </si>
  <si>
    <t>MİNKALE BAŞ.T CETVELİ  /  İNCE BİZOTE  100 cm. ( Taksimatlı )</t>
  </si>
  <si>
    <t>MİNKALE BAŞ.T CETVELİ  /  İNCE BİZOTE  110 cm. ( Taksimatlı )</t>
  </si>
  <si>
    <t>"EKONOMİK" MİKA PARALEL CETVEL     65 cm.   ( Taksimatlı )</t>
  </si>
  <si>
    <t>"EKONOMİK" MİKA PARALEL CETVEL     75 cm.   ( Taksimatlı )</t>
  </si>
  <si>
    <t>"EKONOMİK" MİKA PARALEL CETVEL     85 cm.   ( Taksimatlı )</t>
  </si>
  <si>
    <t>"EKONOMİK" MİKA PARALEL CETVEL   100 cm.   ( Taksimatlı )</t>
  </si>
  <si>
    <t>"EKONOMİK" MİKA PARALEL CETVEL   110 cm.   ( Taksimatlı )</t>
  </si>
  <si>
    <t>"EKONOMİK" MİKA PARALEL CETVEL   120 cm.   ( Taksimatlı )</t>
  </si>
  <si>
    <t>MİNKALE BAŞ.T CETVELİ  /  İNCE BİZOTE  120 cm. ( Taksimatlı )</t>
  </si>
  <si>
    <t>MİNKALE BAŞ.T CETVELİ  /  KALIN BİZOTE    65 cm.</t>
  </si>
  <si>
    <t>MİNKALE BAŞ.T CETVELİ  /  KALIN BİZOTE    75 cm.</t>
  </si>
  <si>
    <t>MİNKALE BAŞ.T CETVELİ  /  KALIN BİZOTE    85 cm.</t>
  </si>
  <si>
    <t>MİNKALE BAŞ.T CETVELİ  /  KALIN BİZOTE  100 cm.</t>
  </si>
  <si>
    <t>MİNKALE BAŞ.T CETVELİ  /  KALIN BİZOTE  110 cm.</t>
  </si>
  <si>
    <t>MİNKALE BAŞ.T CETVELİ  /  KALIN BİZOTE  120 cm.</t>
  </si>
  <si>
    <t xml:space="preserve">3 ' LÜ   SINIF TAKIMI     ( Kutulu ) </t>
  </si>
  <si>
    <r>
      <rPr>
        <b/>
        <sz val="10"/>
        <rFont val="Arial"/>
        <family val="2"/>
        <charset val="162"/>
      </rPr>
      <t xml:space="preserve">"TABLALI"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62"/>
      </rPr>
      <t>SINIF  TAKIMI</t>
    </r>
    <r>
      <rPr>
        <sz val="10"/>
        <rFont val="Arial"/>
        <family val="2"/>
      </rPr>
      <t xml:space="preserve">  -  (</t>
    </r>
    <r>
      <rPr>
        <b/>
        <sz val="10"/>
        <rFont val="Arial"/>
        <family val="2"/>
        <charset val="162"/>
      </rPr>
      <t xml:space="preserve"> 6  Parça 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</si>
  <si>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  <charset val="162"/>
      </rPr>
      <t>"TABLALI"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  <charset val="162"/>
      </rPr>
      <t xml:space="preserve">SINIF  TAKIMI  -  </t>
    </r>
    <r>
      <rPr>
        <sz val="10"/>
        <rFont val="Arial"/>
        <family val="2"/>
      </rPr>
      <t xml:space="preserve">( </t>
    </r>
    <r>
      <rPr>
        <b/>
        <sz val="10"/>
        <rFont val="Arial"/>
        <family val="2"/>
        <charset val="162"/>
      </rPr>
      <t xml:space="preserve">4  Parça </t>
    </r>
    <r>
      <rPr>
        <sz val="10"/>
        <rFont val="Arial"/>
        <family val="2"/>
      </rPr>
      <t>)</t>
    </r>
  </si>
  <si>
    <t xml:space="preserve">GODESİZ   -  OVAL RESİM PALETİ    20 x 30 cm.   ( Acryl )  </t>
  </si>
  <si>
    <t xml:space="preserve">GODESİZ   -  OVAL RESİM PALETİ    16 x 25 cm.   ( Acryl )  </t>
  </si>
  <si>
    <t xml:space="preserve">GODESİZ   -  OVAL RESİM PALETİ    25 x 35 cm.   ( Acryl )  </t>
  </si>
  <si>
    <t xml:space="preserve">GODESİZ   -  OVAL RESİM PALETİ    28 x 40 cm.   ( Acryl ) </t>
  </si>
  <si>
    <t>ÖĞRENCİ  - OVAL  RESİM   PALETİ    ( GODELİ )     20 cm.</t>
  </si>
  <si>
    <t>TEKNİK OKUL  -  ÖĞRENCİ GÖNYE SETİ      21 cm  / 60 - 45</t>
  </si>
  <si>
    <t>TEKNİK OKUL  -  ÖĞRENCİ GÖNYE SETİ      26 cm  / 60 - 45</t>
  </si>
  <si>
    <t>TEKNİK OKUL  -  ÖĞRENCİ GÖNYE SETİ      30 cm  / 60 - 45</t>
  </si>
  <si>
    <t>TEKNİK OKUL  -  ÖĞRENCİ GÖNYE SETİ      32 cm  / 60 - 45</t>
  </si>
  <si>
    <t>KALIN MİKA CETVEL        (Acryl)                100 cm.</t>
  </si>
  <si>
    <t>TAHTA KALEM  KUTUSU    ( Geniş )</t>
  </si>
  <si>
    <t>MERCEKLİ  - PLASTİK CETVEL    (Ekonomik )        30 cm.</t>
  </si>
  <si>
    <t>TRAFİK İŞARETLİ - GENİŞ PLASTİK CETVEL          30 cm.</t>
  </si>
  <si>
    <t>NEON - ÖĞRENCİ CETVELİ (OPAK)           30 cm.</t>
  </si>
  <si>
    <t>BÜYÜK HARF  - YAZI ŞABLONU    10 mm.</t>
  </si>
  <si>
    <t>BÜYÜK HARF  - YAZI ŞABLONU    20 mm.</t>
  </si>
  <si>
    <t>BÜYÜK HARF  - YAZI ŞABLONU    30 mm.</t>
  </si>
  <si>
    <r>
      <rPr>
        <b/>
        <sz val="11"/>
        <rFont val="Arial"/>
        <family val="2"/>
        <charset val="162"/>
      </rPr>
      <t>" EKONOMİK</t>
    </r>
    <r>
      <rPr>
        <b/>
        <sz val="10"/>
        <rFont val="Arial"/>
        <family val="2"/>
        <charset val="162"/>
      </rPr>
      <t xml:space="preserve"> " - GENİŞ   PLASTİK  BÜRO   CETVELİ    </t>
    </r>
    <r>
      <rPr>
        <b/>
        <sz val="12"/>
        <rFont val="Arial"/>
        <family val="2"/>
        <charset val="162"/>
      </rPr>
      <t>50 cm.</t>
    </r>
  </si>
  <si>
    <t>BÜYÜK  BOY - OVAL  RESİM  PALETİ     ( GODELİ )      30 cm.</t>
  </si>
  <si>
    <r>
      <rPr>
        <b/>
        <sz val="10"/>
        <rFont val="Arial"/>
        <family val="2"/>
        <charset val="162"/>
      </rPr>
      <t>KAVİS  (RİGA)  CETVELİ</t>
    </r>
    <r>
      <rPr>
        <sz val="10"/>
        <rFont val="Arial"/>
        <family val="2"/>
      </rPr>
      <t xml:space="preserve">    ( </t>
    </r>
    <r>
      <rPr>
        <b/>
        <sz val="11"/>
        <color rgb="FFFF0000"/>
        <rFont val="Arial"/>
        <family val="2"/>
        <charset val="162"/>
      </rPr>
      <t>PAPAĞAN  BAŞLI</t>
    </r>
    <r>
      <rPr>
        <sz val="10"/>
        <rFont val="Arial"/>
        <family val="2"/>
      </rPr>
      <t xml:space="preserve"> )</t>
    </r>
  </si>
  <si>
    <r>
      <rPr>
        <b/>
        <sz val="11"/>
        <color rgb="FFFF0000"/>
        <rFont val="Arial"/>
        <family val="2"/>
        <charset val="162"/>
      </rPr>
      <t>PAPAĞANLI</t>
    </r>
    <r>
      <rPr>
        <b/>
        <sz val="10"/>
        <rFont val="Arial"/>
        <family val="2"/>
        <charset val="162"/>
      </rPr>
      <t xml:space="preserve">  -  PİSTOLE  TAKIMI   ( BÜYÜK )   ( </t>
    </r>
    <r>
      <rPr>
        <b/>
        <sz val="11"/>
        <color rgb="FFFF0000"/>
        <rFont val="Arial"/>
        <family val="2"/>
        <charset val="162"/>
      </rPr>
      <t>4 ADETLİ</t>
    </r>
    <r>
      <rPr>
        <b/>
        <sz val="10"/>
        <rFont val="Arial"/>
        <family val="2"/>
        <charset val="162"/>
      </rPr>
      <t xml:space="preserve"> )</t>
    </r>
  </si>
  <si>
    <r>
      <rPr>
        <b/>
        <sz val="11"/>
        <rFont val="Arial"/>
        <family val="2"/>
        <charset val="162"/>
      </rPr>
      <t>SAYI  ÇUBUĞU</t>
    </r>
    <r>
      <rPr>
        <b/>
        <sz val="10"/>
        <rFont val="Arial"/>
        <family val="2"/>
        <charset val="162"/>
      </rPr>
      <t xml:space="preserve">         ( Plastik Şeffaf  Kutulu )</t>
    </r>
  </si>
  <si>
    <r>
      <t xml:space="preserve">SAYI  FASULYESİ   </t>
    </r>
    <r>
      <rPr>
        <b/>
        <sz val="10"/>
        <rFont val="Arial"/>
        <family val="2"/>
        <charset val="162"/>
      </rPr>
      <t xml:space="preserve">  ( Plastik Şeffaf  Kutulu )</t>
    </r>
  </si>
  <si>
    <t>JUNİOR -  RESİM MASASI    80 x 120 cm.   ( Kalemliksiz )</t>
  </si>
  <si>
    <t>MEDİUM - RESİM MASASI    80 x 120 cm.   ( Kalemliksiz )</t>
  </si>
  <si>
    <t>10 . EYLÜL . 2023</t>
  </si>
  <si>
    <r>
      <rPr>
        <b/>
        <sz val="10"/>
        <rFont val="Arial"/>
        <family val="2"/>
        <charset val="162"/>
      </rPr>
      <t>DÜZ  RİGA</t>
    </r>
    <r>
      <rPr>
        <sz val="10"/>
        <rFont val="Arial"/>
        <family val="2"/>
      </rPr>
      <t xml:space="preserve">                               ( </t>
    </r>
    <r>
      <rPr>
        <b/>
        <sz val="10"/>
        <rFont val="Arial"/>
        <family val="2"/>
        <charset val="162"/>
      </rPr>
      <t>Şeffaf - Opak  /  Ekonomik</t>
    </r>
    <r>
      <rPr>
        <sz val="10"/>
        <rFont val="Arial"/>
        <family val="2"/>
      </rPr>
      <t xml:space="preserve"> )</t>
    </r>
  </si>
  <si>
    <r>
      <rPr>
        <b/>
        <sz val="10"/>
        <rFont val="Arial"/>
        <family val="2"/>
        <charset val="162"/>
      </rPr>
      <t>KAVADURA   RİGA</t>
    </r>
    <r>
      <rPr>
        <sz val="10"/>
        <rFont val="Arial"/>
        <family val="2"/>
      </rPr>
      <t xml:space="preserve">                   ( </t>
    </r>
    <r>
      <rPr>
        <b/>
        <sz val="10"/>
        <rFont val="Arial"/>
        <family val="2"/>
        <charset val="162"/>
      </rPr>
      <t xml:space="preserve">Şeffaf - Opak  / Ekonomik 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</si>
  <si>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  <charset val="162"/>
      </rPr>
      <t>EĞRİ  RİGA</t>
    </r>
    <r>
      <rPr>
        <sz val="10"/>
        <rFont val="Arial"/>
        <family val="2"/>
      </rPr>
      <t xml:space="preserve">                              (</t>
    </r>
    <r>
      <rPr>
        <b/>
        <sz val="10"/>
        <rFont val="Arial"/>
        <family val="2"/>
        <charset val="162"/>
      </rPr>
      <t xml:space="preserve"> Şeffaf - Opak /  Ekonomik</t>
    </r>
    <r>
      <rPr>
        <sz val="10"/>
        <rFont val="Arial"/>
        <family val="2"/>
      </rPr>
      <t xml:space="preserve"> )</t>
    </r>
  </si>
  <si>
    <r>
      <rPr>
        <b/>
        <sz val="10"/>
        <rFont val="Arial"/>
        <family val="2"/>
        <charset val="162"/>
      </rPr>
      <t>ÇOK EĞRİ  RİGA</t>
    </r>
    <r>
      <rPr>
        <sz val="10"/>
        <rFont val="Arial"/>
        <family val="2"/>
      </rPr>
      <t xml:space="preserve">                      ( </t>
    </r>
    <r>
      <rPr>
        <b/>
        <sz val="10"/>
        <rFont val="Arial"/>
        <family val="2"/>
        <charset val="162"/>
      </rPr>
      <t>Şeffaf - Opak  / Ekonomik</t>
    </r>
    <r>
      <rPr>
        <sz val="10"/>
        <rFont val="Arial"/>
        <family val="2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</si>
</sst>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[$-41F]d\ mmmm\ yyyy;@"/>
  </numFmts>
  <fonts count="37" x14ac:knownFonts="1">
    <font>
      <sz val="10"/>
      <name val="Arial"/>
      <charset val="162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1"/>
      <name val="Arial"/>
      <family val="2"/>
    </font>
    <font>
      <sz val="7.5"/>
      <color indexed="10"/>
      <name val="Arial"/>
      <family val="2"/>
    </font>
    <font>
      <b/>
      <sz val="7.5"/>
      <color indexed="10"/>
      <name val="Arial"/>
      <family val="2"/>
      <charset val="16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  <charset val="162"/>
    </font>
    <font>
      <b/>
      <sz val="13"/>
      <color theme="0"/>
      <name val="Calibri"/>
      <family val="2"/>
      <charset val="162"/>
      <scheme val="minor"/>
    </font>
    <font>
      <b/>
      <sz val="20"/>
      <name val="Arial Black"/>
      <family val="2"/>
      <charset val="162"/>
    </font>
    <font>
      <sz val="20"/>
      <name val="Arial Black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 Black"/>
      <family val="2"/>
      <charset val="162"/>
    </font>
    <font>
      <sz val="10"/>
      <name val="Arial Black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9"/>
      <name val="Arial"/>
      <family val="2"/>
    </font>
    <font>
      <b/>
      <sz val="1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  <font>
      <b/>
      <sz val="18"/>
      <color theme="0"/>
      <name val="Arial"/>
      <family val="2"/>
      <charset val="162"/>
    </font>
    <font>
      <sz val="9"/>
      <name val="Arial"/>
      <family val="2"/>
      <charset val="162"/>
    </font>
    <font>
      <b/>
      <sz val="28"/>
      <color rgb="FF0C1C50"/>
      <name val="Arial"/>
      <family val="2"/>
      <charset val="162"/>
    </font>
    <font>
      <sz val="28"/>
      <color rgb="FF0C1C50"/>
      <name val="Arial"/>
      <family val="2"/>
      <charset val="162"/>
    </font>
    <font>
      <sz val="18"/>
      <color theme="0"/>
      <name val="Arial"/>
      <family val="2"/>
      <charset val="162"/>
    </font>
    <font>
      <b/>
      <sz val="10.199999999999999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name val="Arial"/>
      <family val="2"/>
    </font>
    <font>
      <b/>
      <sz val="11.5"/>
      <color indexed="8"/>
      <name val="Arial"/>
      <family val="2"/>
      <charset val="162"/>
    </font>
    <font>
      <b/>
      <sz val="11.5"/>
      <name val="Arial"/>
      <family val="2"/>
      <charset val="162"/>
    </font>
    <font>
      <sz val="9"/>
      <name val="Arial"/>
      <family val="2"/>
    </font>
    <font>
      <b/>
      <sz val="11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3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3" borderId="13" xfId="0" quotePrefix="1" applyFont="1" applyFill="1" applyBorder="1" applyAlignment="1">
      <alignment horizontal="center" vertical="center"/>
    </xf>
    <xf numFmtId="0" fontId="6" fillId="3" borderId="14" xfId="0" quotePrefix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3" fillId="0" borderId="6" xfId="0" quotePrefix="1" applyNumberFormat="1" applyFont="1" applyBorder="1" applyAlignment="1">
      <alignment horizontal="center" vertical="center"/>
    </xf>
    <xf numFmtId="164" fontId="3" fillId="0" borderId="5" xfId="0" quotePrefix="1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3" borderId="5" xfId="0" quotePrefix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6" fillId="4" borderId="5" xfId="0" quotePrefix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6" fillId="4" borderId="13" xfId="0" quotePrefix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6" fillId="5" borderId="13" xfId="0" quotePrefix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1" fontId="1" fillId="5" borderId="7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vertical="center"/>
    </xf>
    <xf numFmtId="0" fontId="6" fillId="5" borderId="5" xfId="0" quotePrefix="1" applyFont="1" applyFill="1" applyBorder="1" applyAlignment="1">
      <alignment horizontal="center" vertical="center"/>
    </xf>
    <xf numFmtId="164" fontId="1" fillId="0" borderId="5" xfId="0" quotePrefix="1" applyNumberFormat="1" applyFont="1" applyBorder="1" applyAlignment="1">
      <alignment horizontal="right" vertical="center"/>
    </xf>
    <xf numFmtId="0" fontId="6" fillId="5" borderId="8" xfId="0" quotePrefix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vertical="center"/>
    </xf>
    <xf numFmtId="164" fontId="10" fillId="5" borderId="6" xfId="0" applyNumberFormat="1" applyFont="1" applyFill="1" applyBorder="1" applyAlignment="1">
      <alignment vertical="center"/>
    </xf>
    <xf numFmtId="164" fontId="10" fillId="5" borderId="9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164" fontId="1" fillId="5" borderId="20" xfId="0" applyNumberFormat="1" applyFont="1" applyFill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6" fillId="0" borderId="22" xfId="0" quotePrefix="1" applyFont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164" fontId="1" fillId="5" borderId="25" xfId="0" applyNumberFormat="1" applyFont="1" applyFill="1" applyBorder="1" applyAlignment="1">
      <alignment vertical="center"/>
    </xf>
    <xf numFmtId="1" fontId="1" fillId="0" borderId="26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0" fontId="6" fillId="0" borderId="8" xfId="0" quotePrefix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0" fontId="6" fillId="4" borderId="22" xfId="0" quotePrefix="1" applyFont="1" applyFill="1" applyBorder="1" applyAlignment="1">
      <alignment horizontal="center" vertical="center"/>
    </xf>
    <xf numFmtId="0" fontId="6" fillId="4" borderId="23" xfId="0" quotePrefix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64" fontId="1" fillId="5" borderId="22" xfId="0" applyNumberFormat="1" applyFont="1" applyFill="1" applyBorder="1" applyAlignment="1">
      <alignment vertical="center"/>
    </xf>
    <xf numFmtId="0" fontId="6" fillId="4" borderId="8" xfId="0" quotePrefix="1" applyFont="1" applyFill="1" applyBorder="1" applyAlignment="1">
      <alignment horizontal="center" vertical="center"/>
    </xf>
    <xf numFmtId="0" fontId="6" fillId="4" borderId="14" xfId="0" quotePrefix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vertical="center"/>
    </xf>
    <xf numFmtId="164" fontId="1" fillId="5" borderId="8" xfId="0" applyNumberFormat="1" applyFont="1" applyFill="1" applyBorder="1" applyAlignment="1">
      <alignment vertical="center"/>
    </xf>
    <xf numFmtId="0" fontId="6" fillId="7" borderId="13" xfId="0" quotePrefix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1" fontId="8" fillId="0" borderId="21" xfId="0" applyNumberFormat="1" applyFon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3" xfId="0" quotePrefix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1" fillId="5" borderId="4" xfId="0" applyNumberFormat="1" applyFont="1" applyFill="1" applyBorder="1" applyAlignment="1">
      <alignment vertical="center"/>
    </xf>
    <xf numFmtId="0" fontId="6" fillId="4" borderId="18" xfId="0" quotePrefix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1" fontId="0" fillId="5" borderId="17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1" fillId="4" borderId="1" xfId="0" quotePrefix="1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/>
    </xf>
    <xf numFmtId="164" fontId="4" fillId="7" borderId="6" xfId="0" applyNumberFormat="1" applyFont="1" applyFill="1" applyBorder="1" applyAlignment="1">
      <alignment vertical="center"/>
    </xf>
    <xf numFmtId="164" fontId="1" fillId="5" borderId="9" xfId="0" applyNumberFormat="1" applyFont="1" applyFill="1" applyBorder="1" applyAlignment="1">
      <alignment vertical="center"/>
    </xf>
    <xf numFmtId="0" fontId="19" fillId="7" borderId="11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" fontId="20" fillId="8" borderId="2" xfId="0" applyNumberFormat="1" applyFont="1" applyFill="1" applyBorder="1" applyAlignment="1">
      <alignment horizontal="center" vertical="center" wrapText="1"/>
    </xf>
    <xf numFmtId="0" fontId="21" fillId="7" borderId="5" xfId="0" quotePrefix="1" applyFont="1" applyFill="1" applyBorder="1" applyAlignment="1">
      <alignment horizontal="center" vertical="center"/>
    </xf>
    <xf numFmtId="0" fontId="21" fillId="4" borderId="5" xfId="0" quotePrefix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164" fontId="4" fillId="4" borderId="6" xfId="0" applyNumberFormat="1" applyFont="1" applyFill="1" applyBorder="1" applyAlignment="1">
      <alignment vertical="center"/>
    </xf>
    <xf numFmtId="0" fontId="21" fillId="2" borderId="5" xfId="0" quotePrefix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164" fontId="4" fillId="4" borderId="6" xfId="0" quotePrefix="1" applyNumberFormat="1" applyFont="1" applyFill="1" applyBorder="1" applyAlignment="1">
      <alignment horizontal="right" vertical="center"/>
    </xf>
    <xf numFmtId="164" fontId="1" fillId="4" borderId="25" xfId="0" applyNumberFormat="1" applyFont="1" applyFill="1" applyBorder="1" applyAlignment="1">
      <alignment vertical="center"/>
    </xf>
    <xf numFmtId="0" fontId="21" fillId="4" borderId="13" xfId="0" quotePrefix="1" applyFont="1" applyFill="1" applyBorder="1" applyAlignment="1">
      <alignment horizontal="center" vertical="center"/>
    </xf>
    <xf numFmtId="0" fontId="21" fillId="7" borderId="17" xfId="0" quotePrefix="1" applyFont="1" applyFill="1" applyBorder="1" applyAlignment="1">
      <alignment horizontal="center" vertical="center"/>
    </xf>
    <xf numFmtId="0" fontId="6" fillId="7" borderId="18" xfId="0" quotePrefix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7" borderId="3" xfId="0" quotePrefix="1" applyFont="1" applyFill="1" applyBorder="1" applyAlignment="1">
      <alignment horizontal="center" vertical="center"/>
    </xf>
    <xf numFmtId="0" fontId="21" fillId="7" borderId="4" xfId="0" quotePrefix="1" applyFont="1" applyFill="1" applyBorder="1" applyAlignment="1">
      <alignment horizontal="center" vertical="center"/>
    </xf>
    <xf numFmtId="0" fontId="21" fillId="7" borderId="13" xfId="0" quotePrefix="1" applyFont="1" applyFill="1" applyBorder="1" applyAlignment="1">
      <alignment horizontal="center" vertical="center"/>
    </xf>
    <xf numFmtId="0" fontId="21" fillId="4" borderId="4" xfId="0" quotePrefix="1" applyFont="1" applyFill="1" applyBorder="1" applyAlignment="1">
      <alignment horizontal="center" vertical="center"/>
    </xf>
    <xf numFmtId="0" fontId="21" fillId="4" borderId="3" xfId="0" quotePrefix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7" borderId="5" xfId="0" quotePrefix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164" fontId="29" fillId="7" borderId="6" xfId="0" applyNumberFormat="1" applyFont="1" applyFill="1" applyBorder="1" applyAlignment="1">
      <alignment vertical="center"/>
    </xf>
    <xf numFmtId="164" fontId="29" fillId="7" borderId="1" xfId="0" applyNumberFormat="1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0" fillId="7" borderId="16" xfId="0" applyFont="1" applyFill="1" applyBorder="1"/>
    <xf numFmtId="0" fontId="15" fillId="7" borderId="11" xfId="0" applyFont="1" applyFill="1" applyBorder="1" applyAlignment="1">
      <alignment vertical="center"/>
    </xf>
    <xf numFmtId="164" fontId="19" fillId="4" borderId="6" xfId="0" applyNumberFormat="1" applyFont="1" applyFill="1" applyBorder="1" applyAlignment="1">
      <alignment vertical="center"/>
    </xf>
    <xf numFmtId="164" fontId="29" fillId="7" borderId="20" xfId="0" applyNumberFormat="1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7" borderId="19" xfId="0" applyFont="1" applyFill="1" applyBorder="1" applyAlignment="1">
      <alignment vertical="center"/>
    </xf>
    <xf numFmtId="0" fontId="21" fillId="7" borderId="18" xfId="0" quotePrefix="1" applyFont="1" applyFill="1" applyBorder="1" applyAlignment="1">
      <alignment horizontal="center" vertical="center"/>
    </xf>
    <xf numFmtId="164" fontId="21" fillId="4" borderId="6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0" fontId="21" fillId="7" borderId="3" xfId="0" quotePrefix="1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164" fontId="21" fillId="7" borderId="6" xfId="0" applyNumberFormat="1" applyFont="1" applyFill="1" applyBorder="1" applyAlignment="1">
      <alignment vertical="center"/>
    </xf>
    <xf numFmtId="164" fontId="21" fillId="7" borderId="20" xfId="0" applyNumberFormat="1" applyFont="1" applyFill="1" applyBorder="1" applyAlignment="1">
      <alignment vertical="center"/>
    </xf>
    <xf numFmtId="0" fontId="21" fillId="7" borderId="11" xfId="0" applyFont="1" applyFill="1" applyBorder="1" applyAlignment="1">
      <alignment vertical="center"/>
    </xf>
    <xf numFmtId="0" fontId="19" fillId="7" borderId="15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164" fontId="21" fillId="2" borderId="6" xfId="0" applyNumberFormat="1" applyFont="1" applyFill="1" applyBorder="1" applyAlignment="1">
      <alignment vertical="center"/>
    </xf>
    <xf numFmtId="164" fontId="21" fillId="4" borderId="1" xfId="0" applyNumberFormat="1" applyFont="1" applyFill="1" applyBorder="1" applyAlignment="1">
      <alignment vertical="center"/>
    </xf>
    <xf numFmtId="164" fontId="21" fillId="4" borderId="20" xfId="0" applyNumberFormat="1" applyFont="1" applyFill="1" applyBorder="1" applyAlignment="1">
      <alignment vertical="center"/>
    </xf>
    <xf numFmtId="0" fontId="21" fillId="4" borderId="17" xfId="0" quotePrefix="1" applyFont="1" applyFill="1" applyBorder="1" applyAlignment="1">
      <alignment horizontal="center" vertical="center"/>
    </xf>
    <xf numFmtId="0" fontId="4" fillId="7" borderId="13" xfId="0" quotePrefix="1" applyFont="1" applyFill="1" applyBorder="1" applyAlignment="1">
      <alignment horizontal="center" vertical="center"/>
    </xf>
    <xf numFmtId="164" fontId="31" fillId="7" borderId="6" xfId="0" applyNumberFormat="1" applyFont="1" applyFill="1" applyBorder="1" applyAlignment="1">
      <alignment vertical="center"/>
    </xf>
    <xf numFmtId="164" fontId="33" fillId="4" borderId="1" xfId="0" applyNumberFormat="1" applyFont="1" applyFill="1" applyBorder="1" applyAlignment="1">
      <alignment vertical="center"/>
    </xf>
    <xf numFmtId="164" fontId="33" fillId="4" borderId="6" xfId="0" applyNumberFormat="1" applyFont="1" applyFill="1" applyBorder="1" applyAlignment="1">
      <alignment vertical="center"/>
    </xf>
    <xf numFmtId="164" fontId="34" fillId="4" borderId="6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5" borderId="20" xfId="0" applyFont="1" applyFill="1" applyBorder="1" applyAlignment="1">
      <alignment horizontal="center" vertical="center"/>
    </xf>
    <xf numFmtId="0" fontId="21" fillId="0" borderId="5" xfId="0" quotePrefix="1" applyFont="1" applyBorder="1" applyAlignment="1">
      <alignment horizontal="center" vertical="center"/>
    </xf>
    <xf numFmtId="0" fontId="21" fillId="3" borderId="13" xfId="0" quotePrefix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164" fontId="21" fillId="7" borderId="6" xfId="0" quotePrefix="1" applyNumberFormat="1" applyFont="1" applyFill="1" applyBorder="1" applyAlignment="1">
      <alignment horizontal="right" vertical="center"/>
    </xf>
    <xf numFmtId="9" fontId="1" fillId="0" borderId="6" xfId="0" applyNumberFormat="1" applyFont="1" applyBorder="1" applyAlignment="1">
      <alignment horizontal="center" vertical="center"/>
    </xf>
    <xf numFmtId="9" fontId="35" fillId="0" borderId="6" xfId="0" applyNumberFormat="1" applyFont="1" applyBorder="1" applyAlignment="1">
      <alignment horizontal="center" vertical="center"/>
    </xf>
    <xf numFmtId="9" fontId="35" fillId="0" borderId="20" xfId="0" applyNumberFormat="1" applyFont="1" applyBorder="1" applyAlignment="1">
      <alignment horizontal="center" vertical="center"/>
    </xf>
    <xf numFmtId="9" fontId="35" fillId="0" borderId="1" xfId="0" applyNumberFormat="1" applyFont="1" applyBorder="1" applyAlignment="1">
      <alignment horizontal="center" vertical="center"/>
    </xf>
    <xf numFmtId="9" fontId="35" fillId="0" borderId="9" xfId="0" applyNumberFormat="1" applyFont="1" applyBorder="1" applyAlignment="1">
      <alignment horizontal="center" vertical="center"/>
    </xf>
    <xf numFmtId="9" fontId="35" fillId="0" borderId="25" xfId="0" applyNumberFormat="1" applyFont="1" applyBorder="1" applyAlignment="1">
      <alignment horizontal="center" vertical="center"/>
    </xf>
    <xf numFmtId="164" fontId="30" fillId="4" borderId="1" xfId="0" applyNumberFormat="1" applyFont="1" applyFill="1" applyBorder="1" applyAlignment="1">
      <alignment vertical="center"/>
    </xf>
    <xf numFmtId="164" fontId="30" fillId="7" borderId="6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/>
    <xf numFmtId="0" fontId="21" fillId="4" borderId="19" xfId="0" applyFont="1" applyFill="1" applyBorder="1" applyAlignment="1">
      <alignment vertical="center"/>
    </xf>
    <xf numFmtId="0" fontId="1" fillId="0" borderId="0" xfId="0" applyFont="1"/>
    <xf numFmtId="164" fontId="3" fillId="0" borderId="8" xfId="0" quotePrefix="1" applyNumberFormat="1" applyFont="1" applyBorder="1" applyAlignment="1">
      <alignment horizontal="center" vertical="center"/>
    </xf>
    <xf numFmtId="0" fontId="1" fillId="0" borderId="0" xfId="0" applyFont="1"/>
    <xf numFmtId="164" fontId="4" fillId="5" borderId="6" xfId="0" applyNumberFormat="1" applyFont="1" applyFill="1" applyBorder="1" applyAlignment="1">
      <alignment vertical="center"/>
    </xf>
    <xf numFmtId="164" fontId="31" fillId="5" borderId="6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/>
    <xf numFmtId="0" fontId="16" fillId="8" borderId="3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24" fillId="9" borderId="0" xfId="0" quotePrefix="1" applyNumberFormat="1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2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99FF66"/>
      <color rgb="FFFFFF99"/>
      <color rgb="FFFF99FF"/>
      <color rgb="FFFFCCFF"/>
      <color rgb="FF122A78"/>
      <color rgb="FF0C1C50"/>
      <color rgb="FF0F2361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 /><Relationship Id="rId2" Type="http://schemas.openxmlformats.org/officeDocument/2006/relationships/hyperlink" Target="http://images.google.com.tr/imgres?imgurl=http://www.tse.org.tr/Turkish/Resimler/tse.jpg&amp;imgrefurl=http://www.tse.org.tr/Turkish/belgelendirme/belgelendirme.asp&amp;usg=__eOOVMQBHTugMEbmbR7Oirye_WNU=&amp;h=931&amp;w=1601&amp;sz=44&amp;hl=tr&amp;start=2&amp;um=1&amp;itbs=1&amp;tbnid=qQGPEt2UaROTlM:&amp;tbnh=87&amp;tbnw=150&amp;prev=/images?q=tse.org.tr&amp;um=1&amp;hl=tr&amp;sa=N&amp;rlz=1W1GGLL_tr&amp;tbs=isch:1" TargetMode="External" /><Relationship Id="rId1" Type="http://schemas.openxmlformats.org/officeDocument/2006/relationships/image" Target="../media/image1.png" /><Relationship Id="rId5" Type="http://schemas.openxmlformats.org/officeDocument/2006/relationships/image" Target="../media/image4.png" /><Relationship Id="rId4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347509</xdr:colOff>
      <xdr:row>2</xdr:row>
      <xdr:rowOff>4906</xdr:rowOff>
    </xdr:from>
    <xdr:to>
      <xdr:col>3</xdr:col>
      <xdr:colOff>974725</xdr:colOff>
      <xdr:row>10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7304" r="5084"/>
        <a:stretch>
          <a:fillRect/>
        </a:stretch>
      </xdr:blipFill>
      <xdr:spPr bwMode="auto">
        <a:xfrm>
          <a:off x="347509" y="195406"/>
          <a:ext cx="1640330" cy="1371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438150</xdr:colOff>
      <xdr:row>4</xdr:row>
      <xdr:rowOff>111191</xdr:rowOff>
    </xdr:from>
    <xdr:to>
      <xdr:col>9</xdr:col>
      <xdr:colOff>536865</xdr:colOff>
      <xdr:row>6</xdr:row>
      <xdr:rowOff>245532</xdr:rowOff>
    </xdr:to>
    <xdr:pic>
      <xdr:nvPicPr>
        <xdr:cNvPr id="1033" name="ipfqQGPEt2UaROTlM:" descr="ts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46423" y="700009"/>
          <a:ext cx="1207078" cy="558637"/>
        </a:xfrm>
        <a:prstGeom prst="rect">
          <a:avLst/>
        </a:prstGeom>
        <a:solidFill>
          <a:srgbClr val="C000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432954</xdr:colOff>
      <xdr:row>6</xdr:row>
      <xdr:rowOff>88295</xdr:rowOff>
    </xdr:from>
    <xdr:to>
      <xdr:col>6</xdr:col>
      <xdr:colOff>103910</xdr:colOff>
      <xdr:row>9</xdr:row>
      <xdr:rowOff>44875</xdr:rowOff>
    </xdr:to>
    <xdr:pic>
      <xdr:nvPicPr>
        <xdr:cNvPr id="14" name="Resim 13" descr="Türkiye'nin 'yerli üretim' logosu vektör indir. (VEKTÖR İNDİR) Bizden Haber  | Birtasarimci.net | Freelance Grafik Tasarım">
          <a:extLst>
            <a:ext uri="{FF2B5EF4-FFF2-40B4-BE49-F238E27FC236}">
              <a16:creationId xmlns:a16="http://schemas.microsoft.com/office/drawing/2014/main" id="{A81A2B56-2FE6-48CB-8EE2-2A06264BD0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4" t="30134" r="54331" b="34152"/>
        <a:stretch/>
      </xdr:blipFill>
      <xdr:spPr bwMode="auto">
        <a:xfrm>
          <a:off x="5377295" y="1101409"/>
          <a:ext cx="926524" cy="432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1636568</xdr:colOff>
      <xdr:row>5</xdr:row>
      <xdr:rowOff>173185</xdr:rowOff>
    </xdr:from>
    <xdr:to>
      <xdr:col>3</xdr:col>
      <xdr:colOff>3593522</xdr:colOff>
      <xdr:row>9</xdr:row>
      <xdr:rowOff>25978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4165B6D2-9B29-4D6D-93BA-6465AFD51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682" y="883230"/>
          <a:ext cx="1956954" cy="632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9"/>
  <sheetViews>
    <sheetView showGridLines="0" tabSelected="1" topLeftCell="C1" zoomScaleNormal="100" workbookViewId="0">
      <selection activeCell="L7" sqref="L7"/>
    </sheetView>
  </sheetViews>
  <sheetFormatPr defaultColWidth="9.16796875" defaultRowHeight="13.5" x14ac:dyDescent="0.15"/>
  <cols>
    <col min="1" max="1" width="5.390625" style="7" customWidth="1"/>
    <col min="2" max="2" width="8.8984375" style="9" customWidth="1"/>
    <col min="3" max="3" width="0.80859375" style="9" customWidth="1"/>
    <col min="4" max="4" width="58.9296875" style="1" customWidth="1"/>
    <col min="5" max="5" width="7.55078125" style="5" customWidth="1"/>
    <col min="6" max="6" width="11.32421875" style="6" customWidth="1"/>
    <col min="7" max="7" width="7.14453125" style="5" customWidth="1"/>
    <col min="8" max="8" width="9.16796875" style="3"/>
    <col min="9" max="9" width="16.5859375" style="2" customWidth="1"/>
    <col min="10" max="10" width="11.4609375" style="1" customWidth="1"/>
    <col min="11" max="11" width="2.55859375" style="1" customWidth="1"/>
    <col min="12" max="16384" width="9.16796875" style="1"/>
  </cols>
  <sheetData>
    <row r="1" spans="2:14" ht="6" customHeight="1" x14ac:dyDescent="0.15"/>
    <row r="2" spans="2:14" ht="9" customHeight="1" x14ac:dyDescent="0.15"/>
    <row r="3" spans="2:14" ht="23.25" customHeight="1" x14ac:dyDescent="0.15">
      <c r="D3" s="135"/>
      <c r="E3" s="135"/>
      <c r="F3" s="135"/>
      <c r="G3" s="135"/>
      <c r="H3" s="217" t="s">
        <v>551</v>
      </c>
      <c r="I3" s="218"/>
      <c r="J3" s="218"/>
    </row>
    <row r="4" spans="2:14" ht="8.25" customHeight="1" x14ac:dyDescent="0.15">
      <c r="B4" s="219" t="s">
        <v>288</v>
      </c>
      <c r="C4" s="220"/>
      <c r="D4" s="220"/>
      <c r="E4" s="220"/>
      <c r="F4" s="220"/>
      <c r="G4" s="220"/>
      <c r="H4" s="220"/>
      <c r="I4" s="220"/>
    </row>
    <row r="5" spans="2:14" ht="9.75" customHeight="1" x14ac:dyDescent="0.15">
      <c r="B5" s="220"/>
      <c r="C5" s="220"/>
      <c r="D5" s="220"/>
      <c r="E5" s="220"/>
      <c r="F5" s="220"/>
      <c r="G5" s="220"/>
      <c r="H5" s="220"/>
      <c r="I5" s="220"/>
    </row>
    <row r="6" spans="2:14" ht="24" customHeight="1" x14ac:dyDescent="0.15">
      <c r="B6" s="220"/>
      <c r="C6" s="220"/>
      <c r="D6" s="220"/>
      <c r="E6" s="220"/>
      <c r="F6" s="220"/>
      <c r="G6" s="220"/>
      <c r="H6" s="220"/>
      <c r="I6" s="220"/>
      <c r="N6"/>
    </row>
    <row r="7" spans="2:14" ht="23.25" customHeight="1" x14ac:dyDescent="0.15">
      <c r="D7" s="223"/>
      <c r="E7" s="1"/>
      <c r="F7" s="1"/>
      <c r="G7" s="1"/>
      <c r="H7" s="4"/>
    </row>
    <row r="8" spans="2:14" ht="1.5" customHeight="1" x14ac:dyDescent="0.15">
      <c r="D8" s="224"/>
      <c r="E8" s="4"/>
      <c r="G8" s="4"/>
    </row>
    <row r="9" spans="2:14" ht="12.75" customHeight="1" x14ac:dyDescent="0.15">
      <c r="D9" s="224"/>
      <c r="E9" s="4"/>
      <c r="G9" s="4"/>
      <c r="I9" s="221" t="s">
        <v>270</v>
      </c>
      <c r="J9" s="222"/>
    </row>
    <row r="10" spans="2:14" ht="6" customHeight="1" thickBot="1" x14ac:dyDescent="0.2">
      <c r="D10" s="4"/>
      <c r="E10" s="4"/>
      <c r="G10" s="4"/>
      <c r="I10" s="1"/>
    </row>
    <row r="11" spans="2:14" ht="21.75" customHeight="1" x14ac:dyDescent="0.15">
      <c r="B11" s="111" t="s">
        <v>296</v>
      </c>
      <c r="C11" s="204" t="s">
        <v>316</v>
      </c>
      <c r="D11" s="205"/>
      <c r="E11" s="108" t="s">
        <v>104</v>
      </c>
      <c r="F11" s="109" t="s">
        <v>90</v>
      </c>
      <c r="G11" s="108" t="s">
        <v>298</v>
      </c>
      <c r="H11" s="121" t="s">
        <v>299</v>
      </c>
      <c r="I11" s="110" t="s">
        <v>105</v>
      </c>
      <c r="J11" s="111" t="s">
        <v>91</v>
      </c>
    </row>
    <row r="12" spans="2:14" ht="15.75" customHeight="1" x14ac:dyDescent="0.15">
      <c r="B12" s="122" t="s">
        <v>245</v>
      </c>
      <c r="C12" s="149"/>
      <c r="D12" s="150" t="s">
        <v>415</v>
      </c>
      <c r="E12" s="11" t="s">
        <v>8</v>
      </c>
      <c r="F12" s="146">
        <v>26.5</v>
      </c>
      <c r="G12" s="185">
        <v>0.1</v>
      </c>
      <c r="H12" s="13">
        <v>25</v>
      </c>
      <c r="I12" s="41">
        <v>8692556000201</v>
      </c>
      <c r="J12" s="15">
        <f>F12*H12</f>
        <v>662.5</v>
      </c>
    </row>
    <row r="13" spans="2:14" ht="15.75" customHeight="1" x14ac:dyDescent="0.15">
      <c r="B13" s="10" t="s">
        <v>106</v>
      </c>
      <c r="C13" s="24"/>
      <c r="D13" s="22" t="s">
        <v>439</v>
      </c>
      <c r="E13" s="11" t="s">
        <v>8</v>
      </c>
      <c r="F13" s="27" t="s">
        <v>234</v>
      </c>
      <c r="G13" s="185">
        <v>0.1</v>
      </c>
      <c r="H13" s="13">
        <v>25</v>
      </c>
      <c r="I13" s="14">
        <v>8692556000300</v>
      </c>
      <c r="J13" s="28" t="s">
        <v>234</v>
      </c>
    </row>
    <row r="14" spans="2:14" ht="15.75" customHeight="1" x14ac:dyDescent="0.15">
      <c r="B14" s="122" t="s">
        <v>107</v>
      </c>
      <c r="C14" s="89"/>
      <c r="D14" s="112" t="s">
        <v>404</v>
      </c>
      <c r="E14" s="11" t="s">
        <v>8</v>
      </c>
      <c r="F14" s="146">
        <v>29.5</v>
      </c>
      <c r="G14" s="185">
        <v>0.1</v>
      </c>
      <c r="H14" s="13">
        <v>25</v>
      </c>
      <c r="I14" s="14">
        <v>8692556000355</v>
      </c>
      <c r="J14" s="15">
        <f>F14*H14</f>
        <v>737.5</v>
      </c>
      <c r="L14" s="197"/>
    </row>
    <row r="15" spans="2:14" ht="15.75" customHeight="1" x14ac:dyDescent="0.15">
      <c r="B15" s="10" t="s">
        <v>108</v>
      </c>
      <c r="C15" s="24"/>
      <c r="D15" s="22" t="s">
        <v>440</v>
      </c>
      <c r="E15" s="11" t="s">
        <v>8</v>
      </c>
      <c r="F15" s="12">
        <v>48.5</v>
      </c>
      <c r="G15" s="185">
        <v>0.1</v>
      </c>
      <c r="H15" s="13">
        <v>25</v>
      </c>
      <c r="I15" s="14">
        <v>8692556000423</v>
      </c>
      <c r="J15" s="15">
        <f>F15*H15</f>
        <v>1212.5</v>
      </c>
      <c r="L15" s="197"/>
    </row>
    <row r="16" spans="2:14" ht="15.75" customHeight="1" x14ac:dyDescent="0.15">
      <c r="B16" s="10" t="s">
        <v>109</v>
      </c>
      <c r="C16" s="24"/>
      <c r="D16" s="22" t="s">
        <v>441</v>
      </c>
      <c r="E16" s="11" t="s">
        <v>8</v>
      </c>
      <c r="F16" s="27" t="s">
        <v>234</v>
      </c>
      <c r="G16" s="185">
        <v>0.1</v>
      </c>
      <c r="H16" s="13">
        <v>25</v>
      </c>
      <c r="I16" s="14">
        <v>8692556000454</v>
      </c>
      <c r="J16" s="28" t="s">
        <v>234</v>
      </c>
      <c r="L16" s="197"/>
    </row>
    <row r="17" spans="1:12" ht="15.75" customHeight="1" x14ac:dyDescent="0.15">
      <c r="B17" s="122" t="s">
        <v>110</v>
      </c>
      <c r="C17" s="89"/>
      <c r="D17" s="112" t="s">
        <v>405</v>
      </c>
      <c r="E17" s="11" t="s">
        <v>8</v>
      </c>
      <c r="F17" s="146">
        <v>39.5</v>
      </c>
      <c r="G17" s="185">
        <v>0.1</v>
      </c>
      <c r="H17" s="13">
        <v>25</v>
      </c>
      <c r="I17" s="14">
        <v>8692556000485</v>
      </c>
      <c r="J17" s="49">
        <f t="shared" ref="J17:J63" si="0">F17*H17</f>
        <v>987.5</v>
      </c>
      <c r="L17" s="197"/>
    </row>
    <row r="18" spans="1:12" ht="15.75" customHeight="1" x14ac:dyDescent="0.15">
      <c r="B18" s="10" t="s">
        <v>111</v>
      </c>
      <c r="C18" s="24"/>
      <c r="D18" s="22" t="s">
        <v>442</v>
      </c>
      <c r="E18" s="11" t="s">
        <v>8</v>
      </c>
      <c r="F18" s="12">
        <v>58.5</v>
      </c>
      <c r="G18" s="185">
        <v>0.1</v>
      </c>
      <c r="H18" s="13">
        <v>25</v>
      </c>
      <c r="I18" s="14">
        <v>8692556000492</v>
      </c>
      <c r="J18" s="15">
        <f t="shared" si="0"/>
        <v>1462.5</v>
      </c>
      <c r="L18" s="197"/>
    </row>
    <row r="19" spans="1:12" ht="15.75" customHeight="1" x14ac:dyDescent="0.15">
      <c r="B19" s="37" t="s">
        <v>112</v>
      </c>
      <c r="C19" s="40"/>
      <c r="D19" s="124" t="s">
        <v>366</v>
      </c>
      <c r="E19" s="52" t="s">
        <v>8</v>
      </c>
      <c r="F19" s="125">
        <v>255</v>
      </c>
      <c r="G19" s="185">
        <v>0.1</v>
      </c>
      <c r="H19" s="13">
        <v>12</v>
      </c>
      <c r="I19" s="14">
        <v>8692556000508</v>
      </c>
      <c r="J19" s="15">
        <f t="shared" si="0"/>
        <v>3060</v>
      </c>
      <c r="L19" s="197"/>
    </row>
    <row r="20" spans="1:12" ht="15.75" customHeight="1" x14ac:dyDescent="0.15">
      <c r="B20" s="10" t="s">
        <v>113</v>
      </c>
      <c r="C20" s="24"/>
      <c r="D20" s="22" t="s">
        <v>536</v>
      </c>
      <c r="E20" s="11" t="s">
        <v>8</v>
      </c>
      <c r="F20" s="45">
        <v>135</v>
      </c>
      <c r="G20" s="185">
        <v>0.2</v>
      </c>
      <c r="H20" s="13">
        <v>5</v>
      </c>
      <c r="I20" s="14">
        <v>8692556000607</v>
      </c>
      <c r="J20" s="15">
        <f t="shared" si="0"/>
        <v>675</v>
      </c>
      <c r="L20" s="197"/>
    </row>
    <row r="21" spans="1:12" ht="15.75" customHeight="1" x14ac:dyDescent="0.15">
      <c r="A21" s="8" t="s">
        <v>101</v>
      </c>
      <c r="B21" s="37" t="s">
        <v>295</v>
      </c>
      <c r="C21" s="131"/>
      <c r="D21" s="124" t="s">
        <v>350</v>
      </c>
      <c r="E21" s="11" t="s">
        <v>8</v>
      </c>
      <c r="F21" s="198">
        <v>255</v>
      </c>
      <c r="G21" s="185">
        <v>0.2</v>
      </c>
      <c r="H21" s="13">
        <v>10</v>
      </c>
      <c r="I21" s="14">
        <v>8692556001093</v>
      </c>
      <c r="J21" s="15">
        <f t="shared" si="0"/>
        <v>2550</v>
      </c>
      <c r="L21" s="197"/>
    </row>
    <row r="22" spans="1:12" ht="15" customHeight="1" x14ac:dyDescent="0.15">
      <c r="B22" s="10" t="s">
        <v>114</v>
      </c>
      <c r="C22" s="24"/>
      <c r="D22" s="22" t="s">
        <v>292</v>
      </c>
      <c r="E22" s="11" t="s">
        <v>8</v>
      </c>
      <c r="F22" s="45">
        <v>295</v>
      </c>
      <c r="G22" s="185">
        <v>0.2</v>
      </c>
      <c r="H22" s="13">
        <v>10</v>
      </c>
      <c r="I22" s="14">
        <v>8692556001109</v>
      </c>
      <c r="J22" s="15">
        <f t="shared" si="0"/>
        <v>2950</v>
      </c>
      <c r="L22" s="197"/>
    </row>
    <row r="23" spans="1:12" ht="15.75" customHeight="1" x14ac:dyDescent="0.15">
      <c r="A23" s="90" t="s">
        <v>101</v>
      </c>
      <c r="B23" s="122" t="s">
        <v>268</v>
      </c>
      <c r="C23" s="89"/>
      <c r="D23" s="112" t="s">
        <v>381</v>
      </c>
      <c r="E23" s="11" t="s">
        <v>8</v>
      </c>
      <c r="F23" s="160">
        <v>13.5</v>
      </c>
      <c r="G23" s="185">
        <v>0.1</v>
      </c>
      <c r="H23" s="13">
        <v>25</v>
      </c>
      <c r="I23" s="14">
        <v>8692556001154</v>
      </c>
      <c r="J23" s="15">
        <f t="shared" si="0"/>
        <v>337.5</v>
      </c>
      <c r="L23" s="197"/>
    </row>
    <row r="24" spans="1:12" ht="15.75" customHeight="1" x14ac:dyDescent="0.15">
      <c r="B24" s="46" t="s">
        <v>271</v>
      </c>
      <c r="C24" s="24"/>
      <c r="D24" s="22" t="s">
        <v>443</v>
      </c>
      <c r="E24" s="11" t="s">
        <v>8</v>
      </c>
      <c r="F24" s="45">
        <v>14.5</v>
      </c>
      <c r="G24" s="185">
        <v>0.1</v>
      </c>
      <c r="H24" s="13">
        <v>25</v>
      </c>
      <c r="I24" s="41">
        <v>8692556001161</v>
      </c>
      <c r="J24" s="15">
        <f t="shared" si="0"/>
        <v>362.5</v>
      </c>
      <c r="L24" s="197"/>
    </row>
    <row r="25" spans="1:12" ht="15.75" customHeight="1" x14ac:dyDescent="0.15">
      <c r="B25" s="10" t="s">
        <v>115</v>
      </c>
      <c r="C25" s="24"/>
      <c r="D25" s="22" t="s">
        <v>436</v>
      </c>
      <c r="E25" s="11" t="s">
        <v>8</v>
      </c>
      <c r="F25" s="45">
        <v>18.5</v>
      </c>
      <c r="G25" s="185">
        <v>0.1</v>
      </c>
      <c r="H25" s="13">
        <v>25</v>
      </c>
      <c r="I25" s="14">
        <v>8692556001208</v>
      </c>
      <c r="J25" s="15">
        <f t="shared" si="0"/>
        <v>462.5</v>
      </c>
      <c r="L25" s="197"/>
    </row>
    <row r="26" spans="1:12" ht="15.75" customHeight="1" x14ac:dyDescent="0.15">
      <c r="B26" s="37" t="s">
        <v>116</v>
      </c>
      <c r="C26" s="40"/>
      <c r="D26" s="39" t="s">
        <v>437</v>
      </c>
      <c r="E26" s="11" t="s">
        <v>8</v>
      </c>
      <c r="F26" s="38">
        <v>17.5</v>
      </c>
      <c r="G26" s="185">
        <v>0.1</v>
      </c>
      <c r="H26" s="13">
        <v>25</v>
      </c>
      <c r="I26" s="14">
        <v>8692556001314</v>
      </c>
      <c r="J26" s="15">
        <f t="shared" si="0"/>
        <v>437.5</v>
      </c>
      <c r="L26" s="197"/>
    </row>
    <row r="27" spans="1:12" ht="15.75" customHeight="1" x14ac:dyDescent="0.15">
      <c r="B27" s="10" t="s">
        <v>117</v>
      </c>
      <c r="C27" s="24"/>
      <c r="D27" s="22" t="s">
        <v>438</v>
      </c>
      <c r="E27" s="32" t="s">
        <v>8</v>
      </c>
      <c r="F27" s="18">
        <v>11.5</v>
      </c>
      <c r="G27" s="185">
        <v>0.1</v>
      </c>
      <c r="H27" s="13">
        <v>25</v>
      </c>
      <c r="I27" s="14">
        <v>8692556001406</v>
      </c>
      <c r="J27" s="15">
        <f t="shared" si="0"/>
        <v>287.5</v>
      </c>
      <c r="L27" s="197"/>
    </row>
    <row r="28" spans="1:12" ht="15.75" customHeight="1" x14ac:dyDescent="0.15">
      <c r="B28" s="10" t="s">
        <v>118</v>
      </c>
      <c r="C28" s="24"/>
      <c r="D28" s="22" t="s">
        <v>537</v>
      </c>
      <c r="E28" s="11" t="s">
        <v>8</v>
      </c>
      <c r="F28" s="18">
        <v>19.5</v>
      </c>
      <c r="G28" s="185">
        <v>0.1</v>
      </c>
      <c r="H28" s="13">
        <v>25</v>
      </c>
      <c r="I28" s="14">
        <v>8692556001437</v>
      </c>
      <c r="J28" s="15">
        <f t="shared" si="0"/>
        <v>487.5</v>
      </c>
      <c r="L28" s="197"/>
    </row>
    <row r="29" spans="1:12" ht="15.75" customHeight="1" x14ac:dyDescent="0.15">
      <c r="B29" s="46" t="s">
        <v>119</v>
      </c>
      <c r="C29" s="24"/>
      <c r="D29" s="22" t="s">
        <v>538</v>
      </c>
      <c r="E29" s="11" t="s">
        <v>8</v>
      </c>
      <c r="F29" s="45">
        <v>27.5</v>
      </c>
      <c r="G29" s="185">
        <v>0.1</v>
      </c>
      <c r="H29" s="13">
        <v>25</v>
      </c>
      <c r="I29" s="14">
        <v>8692556001444</v>
      </c>
      <c r="J29" s="15">
        <f t="shared" si="0"/>
        <v>687.5</v>
      </c>
      <c r="L29" s="203"/>
    </row>
    <row r="30" spans="1:12" ht="15.75" customHeight="1" x14ac:dyDescent="0.15">
      <c r="A30" s="8" t="s">
        <v>101</v>
      </c>
      <c r="B30" s="122" t="s">
        <v>120</v>
      </c>
      <c r="C30" s="138"/>
      <c r="D30" s="112" t="s">
        <v>380</v>
      </c>
      <c r="E30" s="11" t="s">
        <v>8</v>
      </c>
      <c r="F30" s="160">
        <v>11.5</v>
      </c>
      <c r="G30" s="185">
        <v>0.1</v>
      </c>
      <c r="H30" s="13">
        <v>48</v>
      </c>
      <c r="I30" s="14">
        <v>8692556001451</v>
      </c>
      <c r="J30" s="49">
        <f t="shared" si="0"/>
        <v>552</v>
      </c>
      <c r="L30" s="203"/>
    </row>
    <row r="31" spans="1:12" ht="15.75" customHeight="1" x14ac:dyDescent="0.15">
      <c r="B31" s="10" t="s">
        <v>121</v>
      </c>
      <c r="C31" s="24"/>
      <c r="D31" s="22" t="s">
        <v>539</v>
      </c>
      <c r="E31" s="11" t="s">
        <v>8</v>
      </c>
      <c r="F31" s="12">
        <v>20.5</v>
      </c>
      <c r="G31" s="185">
        <v>0.1</v>
      </c>
      <c r="H31" s="13">
        <v>25</v>
      </c>
      <c r="I31" s="14">
        <v>8692556001468</v>
      </c>
      <c r="J31" s="15">
        <f t="shared" si="0"/>
        <v>512.5</v>
      </c>
      <c r="L31" s="197"/>
    </row>
    <row r="32" spans="1:12" ht="15.75" customHeight="1" x14ac:dyDescent="0.15">
      <c r="A32" s="8" t="s">
        <v>101</v>
      </c>
      <c r="B32" s="122" t="s">
        <v>122</v>
      </c>
      <c r="C32" s="138"/>
      <c r="D32" s="112" t="s">
        <v>434</v>
      </c>
      <c r="E32" s="11" t="s">
        <v>8</v>
      </c>
      <c r="F32" s="160">
        <v>20.5</v>
      </c>
      <c r="G32" s="185">
        <v>0.1</v>
      </c>
      <c r="H32" s="13">
        <v>25</v>
      </c>
      <c r="I32" s="14">
        <v>8692556001475</v>
      </c>
      <c r="J32" s="15">
        <f t="shared" si="0"/>
        <v>512.5</v>
      </c>
      <c r="L32" s="197"/>
    </row>
    <row r="33" spans="1:12" ht="15.75" customHeight="1" x14ac:dyDescent="0.15">
      <c r="B33" s="46" t="s">
        <v>123</v>
      </c>
      <c r="C33" s="24"/>
      <c r="D33" s="22" t="s">
        <v>435</v>
      </c>
      <c r="E33" s="11" t="s">
        <v>8</v>
      </c>
      <c r="F33" s="45">
        <v>20.5</v>
      </c>
      <c r="G33" s="185">
        <v>0.1</v>
      </c>
      <c r="H33" s="13">
        <v>25</v>
      </c>
      <c r="I33" s="14">
        <v>8692556001482</v>
      </c>
      <c r="J33" s="15">
        <f t="shared" si="0"/>
        <v>512.5</v>
      </c>
      <c r="L33" s="192"/>
    </row>
    <row r="34" spans="1:12" ht="15.75" customHeight="1" x14ac:dyDescent="0.15">
      <c r="B34" s="46" t="s">
        <v>124</v>
      </c>
      <c r="C34" s="24"/>
      <c r="D34" s="22" t="s">
        <v>433</v>
      </c>
      <c r="E34" s="11" t="s">
        <v>8</v>
      </c>
      <c r="F34" s="45">
        <v>20.5</v>
      </c>
      <c r="G34" s="185">
        <v>0.1</v>
      </c>
      <c r="H34" s="13">
        <v>25</v>
      </c>
      <c r="I34" s="14">
        <v>8692556001499</v>
      </c>
      <c r="J34" s="15">
        <f t="shared" si="0"/>
        <v>512.5</v>
      </c>
      <c r="L34" s="192"/>
    </row>
    <row r="35" spans="1:12" ht="15.75" customHeight="1" x14ac:dyDescent="0.15">
      <c r="B35" s="46" t="s">
        <v>125</v>
      </c>
      <c r="C35" s="42"/>
      <c r="D35" s="43" t="s">
        <v>408</v>
      </c>
      <c r="E35" s="11" t="s">
        <v>8</v>
      </c>
      <c r="F35" s="45">
        <v>19.5</v>
      </c>
      <c r="G35" s="185">
        <v>0.1</v>
      </c>
      <c r="H35" s="13">
        <v>25</v>
      </c>
      <c r="I35" s="14">
        <v>8692556001505</v>
      </c>
      <c r="J35" s="15">
        <f t="shared" si="0"/>
        <v>487.5</v>
      </c>
      <c r="L35" s="192"/>
    </row>
    <row r="36" spans="1:12" ht="15.75" customHeight="1" x14ac:dyDescent="0.15">
      <c r="B36" s="123" t="s">
        <v>126</v>
      </c>
      <c r="C36" s="40"/>
      <c r="D36" s="116" t="s">
        <v>409</v>
      </c>
      <c r="E36" s="32" t="s">
        <v>8</v>
      </c>
      <c r="F36" s="165">
        <v>19.5</v>
      </c>
      <c r="G36" s="185">
        <v>0.1</v>
      </c>
      <c r="H36" s="13">
        <v>25</v>
      </c>
      <c r="I36" s="14">
        <v>8692556001512</v>
      </c>
      <c r="J36" s="15">
        <f t="shared" si="0"/>
        <v>487.5</v>
      </c>
      <c r="L36" s="197"/>
    </row>
    <row r="37" spans="1:12" ht="15.75" customHeight="1" x14ac:dyDescent="0.15">
      <c r="B37" s="10" t="s">
        <v>127</v>
      </c>
      <c r="C37" s="24"/>
      <c r="D37" s="22" t="s">
        <v>410</v>
      </c>
      <c r="E37" s="11" t="s">
        <v>8</v>
      </c>
      <c r="F37" s="45">
        <v>25.5</v>
      </c>
      <c r="G37" s="185">
        <v>0.1</v>
      </c>
      <c r="H37" s="13">
        <v>25</v>
      </c>
      <c r="I37" s="14">
        <v>8692556001604</v>
      </c>
      <c r="J37" s="15">
        <f t="shared" si="0"/>
        <v>637.5</v>
      </c>
      <c r="L37" s="197"/>
    </row>
    <row r="38" spans="1:12" ht="15.75" customHeight="1" x14ac:dyDescent="0.15">
      <c r="B38" s="122" t="s">
        <v>128</v>
      </c>
      <c r="C38" s="89"/>
      <c r="D38" s="115" t="s">
        <v>411</v>
      </c>
      <c r="E38" s="32" t="s">
        <v>8</v>
      </c>
      <c r="F38" s="113">
        <v>21.5</v>
      </c>
      <c r="G38" s="185">
        <v>0.1</v>
      </c>
      <c r="H38" s="13">
        <v>25</v>
      </c>
      <c r="I38" s="14">
        <v>8692556001611</v>
      </c>
      <c r="J38" s="15">
        <f t="shared" si="0"/>
        <v>537.5</v>
      </c>
      <c r="L38" s="197"/>
    </row>
    <row r="39" spans="1:12" ht="15.75" customHeight="1" x14ac:dyDescent="0.15">
      <c r="B39" s="10" t="s">
        <v>129</v>
      </c>
      <c r="C39" s="24"/>
      <c r="D39" s="22" t="s">
        <v>412</v>
      </c>
      <c r="E39" s="11" t="s">
        <v>8</v>
      </c>
      <c r="F39" s="18">
        <v>13.5</v>
      </c>
      <c r="G39" s="185">
        <v>0.1</v>
      </c>
      <c r="H39" s="13">
        <v>25</v>
      </c>
      <c r="I39" s="14">
        <v>8692556001635</v>
      </c>
      <c r="J39" s="15">
        <f t="shared" si="0"/>
        <v>337.5</v>
      </c>
      <c r="L39" s="197"/>
    </row>
    <row r="40" spans="1:12" ht="15.75" customHeight="1" x14ac:dyDescent="0.15">
      <c r="B40" s="10" t="s">
        <v>130</v>
      </c>
      <c r="C40" s="24"/>
      <c r="D40" s="22" t="s">
        <v>413</v>
      </c>
      <c r="E40" s="11" t="s">
        <v>8</v>
      </c>
      <c r="F40" s="18">
        <v>20.5</v>
      </c>
      <c r="G40" s="185">
        <v>0.1</v>
      </c>
      <c r="H40" s="13">
        <v>25</v>
      </c>
      <c r="I40" s="14">
        <v>8692556001642</v>
      </c>
      <c r="J40" s="15">
        <f t="shared" si="0"/>
        <v>512.5</v>
      </c>
      <c r="L40" s="203"/>
    </row>
    <row r="41" spans="1:12" ht="15.75" customHeight="1" x14ac:dyDescent="0.15">
      <c r="B41" s="33" t="s">
        <v>131</v>
      </c>
      <c r="C41" s="24"/>
      <c r="D41" s="22" t="s">
        <v>414</v>
      </c>
      <c r="E41" s="11" t="s">
        <v>8</v>
      </c>
      <c r="F41" s="18">
        <v>25.5</v>
      </c>
      <c r="G41" s="185">
        <v>0.1</v>
      </c>
      <c r="H41" s="13">
        <v>25</v>
      </c>
      <c r="I41" s="14">
        <v>8692556001659</v>
      </c>
      <c r="J41" s="15">
        <f t="shared" si="0"/>
        <v>637.5</v>
      </c>
      <c r="L41" s="203"/>
    </row>
    <row r="42" spans="1:12" ht="15.75" customHeight="1" x14ac:dyDescent="0.15">
      <c r="A42" s="90" t="s">
        <v>101</v>
      </c>
      <c r="B42" s="122" t="s">
        <v>293</v>
      </c>
      <c r="C42" s="89"/>
      <c r="D42" s="112" t="s">
        <v>543</v>
      </c>
      <c r="E42" s="11" t="s">
        <v>8</v>
      </c>
      <c r="F42" s="160">
        <v>29.5</v>
      </c>
      <c r="G42" s="185">
        <v>0.1</v>
      </c>
      <c r="H42" s="13">
        <v>25</v>
      </c>
      <c r="I42" s="14">
        <v>8692556001690</v>
      </c>
      <c r="J42" s="49">
        <f t="shared" si="0"/>
        <v>737.5</v>
      </c>
      <c r="L42" s="203"/>
    </row>
    <row r="43" spans="1:12" ht="15.75" customHeight="1" x14ac:dyDescent="0.15">
      <c r="B43" s="10" t="s">
        <v>132</v>
      </c>
      <c r="C43" s="24"/>
      <c r="D43" s="22" t="s">
        <v>416</v>
      </c>
      <c r="E43" s="11" t="s">
        <v>8</v>
      </c>
      <c r="F43" s="18">
        <v>44.5</v>
      </c>
      <c r="G43" s="185">
        <v>0.1</v>
      </c>
      <c r="H43" s="13">
        <v>25</v>
      </c>
      <c r="I43" s="14">
        <v>8692556001703</v>
      </c>
      <c r="J43" s="15">
        <f t="shared" si="0"/>
        <v>1112.5</v>
      </c>
      <c r="L43" s="203"/>
    </row>
    <row r="44" spans="1:12" ht="15.75" customHeight="1" x14ac:dyDescent="0.15">
      <c r="B44" s="10" t="s">
        <v>133</v>
      </c>
      <c r="C44" s="24"/>
      <c r="D44" s="22" t="s">
        <v>417</v>
      </c>
      <c r="E44" s="11" t="s">
        <v>8</v>
      </c>
      <c r="F44" s="18">
        <v>13.5</v>
      </c>
      <c r="G44" s="185">
        <v>0.1</v>
      </c>
      <c r="H44" s="13">
        <v>25</v>
      </c>
      <c r="I44" s="14">
        <v>8692556001710</v>
      </c>
      <c r="J44" s="15">
        <f t="shared" si="0"/>
        <v>337.5</v>
      </c>
    </row>
    <row r="45" spans="1:12" ht="15.75" customHeight="1" x14ac:dyDescent="0.15">
      <c r="B45" s="10" t="s">
        <v>134</v>
      </c>
      <c r="C45" s="24"/>
      <c r="D45" s="22" t="s">
        <v>418</v>
      </c>
      <c r="E45" s="11" t="s">
        <v>8</v>
      </c>
      <c r="F45" s="12">
        <v>20.5</v>
      </c>
      <c r="G45" s="185">
        <v>0.1</v>
      </c>
      <c r="H45" s="13">
        <v>25</v>
      </c>
      <c r="I45" s="14">
        <v>8692556001727</v>
      </c>
      <c r="J45" s="15">
        <f t="shared" si="0"/>
        <v>512.5</v>
      </c>
    </row>
    <row r="46" spans="1:12" ht="15.75" customHeight="1" x14ac:dyDescent="0.15">
      <c r="B46" s="33" t="s">
        <v>135</v>
      </c>
      <c r="C46" s="24"/>
      <c r="D46" s="22" t="s">
        <v>419</v>
      </c>
      <c r="E46" s="11" t="s">
        <v>8</v>
      </c>
      <c r="F46" s="18">
        <v>25.5</v>
      </c>
      <c r="G46" s="185">
        <v>0.1</v>
      </c>
      <c r="H46" s="13">
        <v>25</v>
      </c>
      <c r="I46" s="14">
        <v>8692556001734</v>
      </c>
      <c r="J46" s="15">
        <f t="shared" si="0"/>
        <v>637.5</v>
      </c>
    </row>
    <row r="47" spans="1:12" ht="15.75" customHeight="1" x14ac:dyDescent="0.15">
      <c r="B47" s="10" t="s">
        <v>136</v>
      </c>
      <c r="C47" s="24"/>
      <c r="D47" s="22" t="s">
        <v>423</v>
      </c>
      <c r="E47" s="11" t="s">
        <v>8</v>
      </c>
      <c r="F47" s="45">
        <v>23.5</v>
      </c>
      <c r="G47" s="185">
        <v>0.1</v>
      </c>
      <c r="H47" s="13">
        <v>25</v>
      </c>
      <c r="I47" s="14">
        <v>8692556001741</v>
      </c>
      <c r="J47" s="15">
        <f t="shared" si="0"/>
        <v>587.5</v>
      </c>
    </row>
    <row r="48" spans="1:12" ht="15.75" customHeight="1" x14ac:dyDescent="0.15">
      <c r="B48" s="33" t="s">
        <v>137</v>
      </c>
      <c r="C48" s="24"/>
      <c r="D48" s="22" t="s">
        <v>422</v>
      </c>
      <c r="E48" s="11" t="s">
        <v>8</v>
      </c>
      <c r="F48" s="18">
        <v>26.5</v>
      </c>
      <c r="G48" s="185">
        <v>0.1</v>
      </c>
      <c r="H48" s="13">
        <v>25</v>
      </c>
      <c r="I48" s="14">
        <v>8692556001758</v>
      </c>
      <c r="J48" s="15">
        <f t="shared" si="0"/>
        <v>662.5</v>
      </c>
    </row>
    <row r="49" spans="2:10" ht="15.75" customHeight="1" x14ac:dyDescent="0.15">
      <c r="B49" s="10" t="s">
        <v>138</v>
      </c>
      <c r="C49" s="24"/>
      <c r="D49" s="22" t="s">
        <v>420</v>
      </c>
      <c r="E49" s="11" t="s">
        <v>8</v>
      </c>
      <c r="F49" s="12">
        <v>24.5</v>
      </c>
      <c r="G49" s="185">
        <v>0.1</v>
      </c>
      <c r="H49" s="13">
        <v>25</v>
      </c>
      <c r="I49" s="14">
        <v>8692556001765</v>
      </c>
      <c r="J49" s="15">
        <f t="shared" si="0"/>
        <v>612.5</v>
      </c>
    </row>
    <row r="50" spans="2:10" ht="15.75" customHeight="1" x14ac:dyDescent="0.15">
      <c r="B50" s="10" t="s">
        <v>139</v>
      </c>
      <c r="C50" s="24"/>
      <c r="D50" s="22" t="s">
        <v>421</v>
      </c>
      <c r="E50" s="11" t="s">
        <v>8</v>
      </c>
      <c r="F50" s="12">
        <v>27.5</v>
      </c>
      <c r="G50" s="185">
        <v>0.1</v>
      </c>
      <c r="H50" s="13">
        <v>25</v>
      </c>
      <c r="I50" s="14">
        <v>8692556001772</v>
      </c>
      <c r="J50" s="15">
        <f t="shared" si="0"/>
        <v>687.5</v>
      </c>
    </row>
    <row r="51" spans="2:10" ht="15.75" customHeight="1" x14ac:dyDescent="0.15">
      <c r="B51" s="10" t="s">
        <v>140</v>
      </c>
      <c r="C51" s="24"/>
      <c r="D51" s="22" t="s">
        <v>424</v>
      </c>
      <c r="E51" s="11" t="s">
        <v>8</v>
      </c>
      <c r="F51" s="12">
        <v>42.5</v>
      </c>
      <c r="G51" s="185">
        <v>0.1</v>
      </c>
      <c r="H51" s="13">
        <v>20</v>
      </c>
      <c r="I51" s="14">
        <v>8692556001901</v>
      </c>
      <c r="J51" s="15">
        <f t="shared" si="0"/>
        <v>850</v>
      </c>
    </row>
    <row r="52" spans="2:10" ht="15.75" customHeight="1" x14ac:dyDescent="0.15">
      <c r="B52" s="10" t="s">
        <v>141</v>
      </c>
      <c r="C52" s="24"/>
      <c r="D52" s="22" t="s">
        <v>425</v>
      </c>
      <c r="E52" s="11" t="s">
        <v>8</v>
      </c>
      <c r="F52" s="12">
        <v>67.5</v>
      </c>
      <c r="G52" s="185">
        <v>0.1</v>
      </c>
      <c r="H52" s="13">
        <v>20</v>
      </c>
      <c r="I52" s="14">
        <v>8692556002007</v>
      </c>
      <c r="J52" s="15">
        <f t="shared" si="0"/>
        <v>1350</v>
      </c>
    </row>
    <row r="53" spans="2:10" ht="15.75" customHeight="1" x14ac:dyDescent="0.15">
      <c r="B53" s="10" t="s">
        <v>142</v>
      </c>
      <c r="C53" s="24"/>
      <c r="D53" s="22" t="s">
        <v>426</v>
      </c>
      <c r="E53" s="11" t="s">
        <v>8</v>
      </c>
      <c r="F53" s="45">
        <v>155</v>
      </c>
      <c r="G53" s="185">
        <v>0.1</v>
      </c>
      <c r="H53" s="44">
        <v>10</v>
      </c>
      <c r="I53" s="14">
        <v>8692556002106</v>
      </c>
      <c r="J53" s="15">
        <f t="shared" si="0"/>
        <v>1550</v>
      </c>
    </row>
    <row r="54" spans="2:10" ht="15.75" customHeight="1" x14ac:dyDescent="0.15">
      <c r="B54" s="10" t="s">
        <v>143</v>
      </c>
      <c r="C54" s="24"/>
      <c r="D54" s="22" t="s">
        <v>427</v>
      </c>
      <c r="E54" s="11" t="s">
        <v>8</v>
      </c>
      <c r="F54" s="45">
        <v>215</v>
      </c>
      <c r="G54" s="185">
        <v>0.1</v>
      </c>
      <c r="H54" s="13">
        <v>10</v>
      </c>
      <c r="I54" s="14">
        <v>8692556002205</v>
      </c>
      <c r="J54" s="15">
        <f t="shared" si="0"/>
        <v>2150</v>
      </c>
    </row>
    <row r="55" spans="2:10" ht="15.75" customHeight="1" x14ac:dyDescent="0.15">
      <c r="B55" s="10" t="s">
        <v>144</v>
      </c>
      <c r="C55" s="24"/>
      <c r="D55" s="22" t="s">
        <v>428</v>
      </c>
      <c r="E55" s="11" t="s">
        <v>8</v>
      </c>
      <c r="F55" s="45">
        <v>255</v>
      </c>
      <c r="G55" s="185">
        <v>0.1</v>
      </c>
      <c r="H55" s="13">
        <v>5</v>
      </c>
      <c r="I55" s="14">
        <v>8692556002250</v>
      </c>
      <c r="J55" s="15">
        <f t="shared" si="0"/>
        <v>1275</v>
      </c>
    </row>
    <row r="56" spans="2:10" ht="15.75" customHeight="1" x14ac:dyDescent="0.15">
      <c r="B56" s="10" t="s">
        <v>145</v>
      </c>
      <c r="C56" s="24"/>
      <c r="D56" s="22" t="s">
        <v>535</v>
      </c>
      <c r="E56" s="11" t="s">
        <v>8</v>
      </c>
      <c r="F56" s="45">
        <v>365</v>
      </c>
      <c r="G56" s="185">
        <v>0.1</v>
      </c>
      <c r="H56" s="13">
        <v>5</v>
      </c>
      <c r="I56" s="14">
        <v>8692556002304</v>
      </c>
      <c r="J56" s="15">
        <f t="shared" si="0"/>
        <v>1825</v>
      </c>
    </row>
    <row r="57" spans="2:10" ht="15.75" customHeight="1" x14ac:dyDescent="0.15">
      <c r="B57" s="10" t="s">
        <v>146</v>
      </c>
      <c r="C57" s="24"/>
      <c r="D57" s="22" t="s">
        <v>429</v>
      </c>
      <c r="E57" s="11" t="s">
        <v>8</v>
      </c>
      <c r="F57" s="45">
        <v>195</v>
      </c>
      <c r="G57" s="185">
        <v>0.1</v>
      </c>
      <c r="H57" s="13">
        <v>10</v>
      </c>
      <c r="I57" s="14">
        <v>8692556002311</v>
      </c>
      <c r="J57" s="15">
        <f t="shared" si="0"/>
        <v>1950</v>
      </c>
    </row>
    <row r="58" spans="2:10" ht="15.75" customHeight="1" x14ac:dyDescent="0.15">
      <c r="B58" s="10" t="s">
        <v>147</v>
      </c>
      <c r="C58" s="24"/>
      <c r="D58" s="22" t="s">
        <v>430</v>
      </c>
      <c r="E58" s="11" t="s">
        <v>8</v>
      </c>
      <c r="F58" s="12">
        <v>245</v>
      </c>
      <c r="G58" s="185">
        <v>0.1</v>
      </c>
      <c r="H58" s="13">
        <v>10</v>
      </c>
      <c r="I58" s="14">
        <v>8692556002328</v>
      </c>
      <c r="J58" s="15">
        <f t="shared" si="0"/>
        <v>2450</v>
      </c>
    </row>
    <row r="59" spans="2:10" ht="15.75" customHeight="1" x14ac:dyDescent="0.15">
      <c r="B59" s="10" t="s">
        <v>148</v>
      </c>
      <c r="C59" s="24"/>
      <c r="D59" s="22" t="s">
        <v>431</v>
      </c>
      <c r="E59" s="11" t="s">
        <v>8</v>
      </c>
      <c r="F59" s="12">
        <v>265</v>
      </c>
      <c r="G59" s="185">
        <v>0.1</v>
      </c>
      <c r="H59" s="13">
        <v>5</v>
      </c>
      <c r="I59" s="14">
        <v>8692556002335</v>
      </c>
      <c r="J59" s="15">
        <f t="shared" si="0"/>
        <v>1325</v>
      </c>
    </row>
    <row r="60" spans="2:10" ht="15.75" customHeight="1" x14ac:dyDescent="0.15">
      <c r="B60" s="37" t="s">
        <v>149</v>
      </c>
      <c r="C60" s="40"/>
      <c r="D60" s="39" t="s">
        <v>432</v>
      </c>
      <c r="E60" s="11" t="s">
        <v>8</v>
      </c>
      <c r="F60" s="38">
        <v>275</v>
      </c>
      <c r="G60" s="185">
        <v>0.1</v>
      </c>
      <c r="H60" s="13">
        <v>5</v>
      </c>
      <c r="I60" s="14">
        <v>8692556002342</v>
      </c>
      <c r="J60" s="15">
        <f t="shared" si="0"/>
        <v>1375</v>
      </c>
    </row>
    <row r="61" spans="2:10" ht="15.75" customHeight="1" x14ac:dyDescent="0.15">
      <c r="B61" s="123" t="s">
        <v>150</v>
      </c>
      <c r="C61" s="131"/>
      <c r="D61" s="124" t="s">
        <v>0</v>
      </c>
      <c r="E61" s="11" t="s">
        <v>8</v>
      </c>
      <c r="F61" s="125">
        <v>26.5</v>
      </c>
      <c r="G61" s="185">
        <v>0.1</v>
      </c>
      <c r="H61" s="13">
        <v>20</v>
      </c>
      <c r="I61" s="14">
        <v>8692556002403</v>
      </c>
      <c r="J61" s="15">
        <f t="shared" si="0"/>
        <v>530</v>
      </c>
    </row>
    <row r="62" spans="2:10" ht="15.75" customHeight="1" x14ac:dyDescent="0.15">
      <c r="B62" s="10" t="s">
        <v>151</v>
      </c>
      <c r="C62" s="24"/>
      <c r="D62" s="22" t="s">
        <v>445</v>
      </c>
      <c r="E62" s="11" t="s">
        <v>8</v>
      </c>
      <c r="F62" s="12">
        <v>43.5</v>
      </c>
      <c r="G62" s="185">
        <v>0.1</v>
      </c>
      <c r="H62" s="13">
        <v>20</v>
      </c>
      <c r="I62" s="14">
        <v>8692556002502</v>
      </c>
      <c r="J62" s="15">
        <f t="shared" si="0"/>
        <v>870</v>
      </c>
    </row>
    <row r="63" spans="2:10" ht="15.75" customHeight="1" x14ac:dyDescent="0.15">
      <c r="B63" s="10" t="s">
        <v>152</v>
      </c>
      <c r="C63" s="24"/>
      <c r="D63" s="22" t="s">
        <v>444</v>
      </c>
      <c r="E63" s="11" t="s">
        <v>8</v>
      </c>
      <c r="F63" s="12">
        <v>47.5</v>
      </c>
      <c r="G63" s="185">
        <v>0.1</v>
      </c>
      <c r="H63" s="13">
        <v>10</v>
      </c>
      <c r="I63" s="14">
        <v>8692556002519</v>
      </c>
      <c r="J63" s="15">
        <f t="shared" si="0"/>
        <v>475</v>
      </c>
    </row>
    <row r="64" spans="2:10" ht="15.75" customHeight="1" x14ac:dyDescent="0.15">
      <c r="B64" s="10" t="s">
        <v>153</v>
      </c>
      <c r="C64" s="24"/>
      <c r="D64" s="22" t="s">
        <v>446</v>
      </c>
      <c r="E64" s="11" t="s">
        <v>8</v>
      </c>
      <c r="F64" s="27" t="s">
        <v>234</v>
      </c>
      <c r="G64" s="185">
        <v>0.1</v>
      </c>
      <c r="H64" s="13">
        <v>1</v>
      </c>
      <c r="I64" s="14">
        <v>8692556002663</v>
      </c>
      <c r="J64" s="28" t="s">
        <v>234</v>
      </c>
    </row>
    <row r="65" spans="1:10" ht="15.75" customHeight="1" x14ac:dyDescent="0.15">
      <c r="B65" s="123" t="s">
        <v>154</v>
      </c>
      <c r="C65" s="40"/>
      <c r="D65" s="116" t="s">
        <v>447</v>
      </c>
      <c r="E65" s="11" t="s">
        <v>8</v>
      </c>
      <c r="F65" s="125">
        <v>195</v>
      </c>
      <c r="G65" s="185">
        <v>0.1</v>
      </c>
      <c r="H65" s="13">
        <v>10</v>
      </c>
      <c r="I65" s="14">
        <v>8692556002700</v>
      </c>
      <c r="J65" s="15">
        <f t="shared" ref="J65:J113" si="1">F65*H65</f>
        <v>1950</v>
      </c>
    </row>
    <row r="66" spans="1:10" ht="15.75" customHeight="1" x14ac:dyDescent="0.15">
      <c r="B66" s="122" t="s">
        <v>237</v>
      </c>
      <c r="C66" s="89"/>
      <c r="D66" s="162" t="s">
        <v>238</v>
      </c>
      <c r="E66" s="11" t="s">
        <v>8</v>
      </c>
      <c r="F66" s="160">
        <v>27.5</v>
      </c>
      <c r="G66" s="185">
        <v>0.2</v>
      </c>
      <c r="H66" s="13">
        <v>50</v>
      </c>
      <c r="I66" s="14">
        <v>8692556003851</v>
      </c>
      <c r="J66" s="15">
        <f t="shared" si="1"/>
        <v>1375</v>
      </c>
    </row>
    <row r="67" spans="1:10" ht="15.75" customHeight="1" thickBot="1" x14ac:dyDescent="0.2">
      <c r="B67" s="46" t="s">
        <v>272</v>
      </c>
      <c r="C67" s="42"/>
      <c r="D67" s="43" t="s">
        <v>273</v>
      </c>
      <c r="E67" s="11" t="s">
        <v>8</v>
      </c>
      <c r="F67" s="45">
        <v>28.5</v>
      </c>
      <c r="G67" s="185">
        <v>0.2</v>
      </c>
      <c r="H67" s="13">
        <v>50</v>
      </c>
      <c r="I67" s="41">
        <v>8692556003868</v>
      </c>
      <c r="J67" s="15">
        <f t="shared" si="1"/>
        <v>1425</v>
      </c>
    </row>
    <row r="68" spans="1:10" ht="21" customHeight="1" x14ac:dyDescent="0.15">
      <c r="B68" s="111" t="s">
        <v>296</v>
      </c>
      <c r="C68" s="204" t="s">
        <v>297</v>
      </c>
      <c r="D68" s="205"/>
      <c r="E68" s="108" t="s">
        <v>104</v>
      </c>
      <c r="F68" s="109" t="s">
        <v>90</v>
      </c>
      <c r="G68" s="108" t="s">
        <v>298</v>
      </c>
      <c r="H68" s="121" t="s">
        <v>299</v>
      </c>
      <c r="I68" s="110" t="s">
        <v>105</v>
      </c>
      <c r="J68" s="111" t="s">
        <v>91</v>
      </c>
    </row>
    <row r="69" spans="1:10" ht="15.75" customHeight="1" x14ac:dyDescent="0.15">
      <c r="A69" s="8" t="s">
        <v>101</v>
      </c>
      <c r="B69" s="37" t="s">
        <v>283</v>
      </c>
      <c r="C69" s="40"/>
      <c r="D69" s="39" t="s">
        <v>358</v>
      </c>
      <c r="E69" s="11" t="s">
        <v>8</v>
      </c>
      <c r="F69" s="125">
        <v>35</v>
      </c>
      <c r="G69" s="185">
        <v>0.1</v>
      </c>
      <c r="H69" s="13">
        <v>10</v>
      </c>
      <c r="I69" s="41">
        <v>8692556004506</v>
      </c>
      <c r="J69" s="15">
        <f t="shared" ref="J69:J71" si="2">F69*H69</f>
        <v>350</v>
      </c>
    </row>
    <row r="70" spans="1:10" ht="15.75" customHeight="1" x14ac:dyDescent="0.15">
      <c r="A70" s="8" t="s">
        <v>101</v>
      </c>
      <c r="B70" s="37" t="s">
        <v>284</v>
      </c>
      <c r="C70" s="40"/>
      <c r="D70" s="39" t="s">
        <v>359</v>
      </c>
      <c r="E70" s="11" t="s">
        <v>8</v>
      </c>
      <c r="F70" s="125">
        <v>45</v>
      </c>
      <c r="G70" s="185">
        <v>0.1</v>
      </c>
      <c r="H70" s="13">
        <v>10</v>
      </c>
      <c r="I70" s="41">
        <v>8692556004605</v>
      </c>
      <c r="J70" s="15">
        <f t="shared" si="2"/>
        <v>450</v>
      </c>
    </row>
    <row r="71" spans="1:10" ht="15.75" customHeight="1" x14ac:dyDescent="0.15">
      <c r="A71" s="8" t="s">
        <v>101</v>
      </c>
      <c r="B71" s="123" t="s">
        <v>285</v>
      </c>
      <c r="C71" s="40"/>
      <c r="D71" s="39" t="s">
        <v>360</v>
      </c>
      <c r="E71" s="11" t="s">
        <v>8</v>
      </c>
      <c r="F71" s="156">
        <v>75</v>
      </c>
      <c r="G71" s="185">
        <v>0.1</v>
      </c>
      <c r="H71" s="13">
        <v>10</v>
      </c>
      <c r="I71" s="41">
        <v>8692556004704</v>
      </c>
      <c r="J71" s="15">
        <f t="shared" si="2"/>
        <v>750</v>
      </c>
    </row>
    <row r="72" spans="1:10" ht="15.75" customHeight="1" x14ac:dyDescent="0.15">
      <c r="B72" s="144" t="s">
        <v>155</v>
      </c>
      <c r="C72" s="89"/>
      <c r="D72" s="115" t="s">
        <v>449</v>
      </c>
      <c r="E72" s="52" t="s">
        <v>8</v>
      </c>
      <c r="F72" s="113">
        <v>55</v>
      </c>
      <c r="G72" s="185">
        <v>0.1</v>
      </c>
      <c r="H72" s="13">
        <v>10</v>
      </c>
      <c r="I72" s="14">
        <v>8692556005008</v>
      </c>
      <c r="J72" s="15">
        <f t="shared" si="1"/>
        <v>550</v>
      </c>
    </row>
    <row r="73" spans="1:10" ht="15.75" customHeight="1" x14ac:dyDescent="0.15">
      <c r="B73" s="144" t="s">
        <v>156</v>
      </c>
      <c r="C73" s="89"/>
      <c r="D73" s="115" t="s">
        <v>448</v>
      </c>
      <c r="E73" s="52" t="s">
        <v>8</v>
      </c>
      <c r="F73" s="113">
        <v>65</v>
      </c>
      <c r="G73" s="185">
        <v>0.1</v>
      </c>
      <c r="H73" s="13">
        <v>10</v>
      </c>
      <c r="I73" s="14">
        <v>8692556005107</v>
      </c>
      <c r="J73" s="15">
        <f t="shared" si="1"/>
        <v>650</v>
      </c>
    </row>
    <row r="74" spans="1:10" ht="15.75" customHeight="1" thickBot="1" x14ac:dyDescent="0.2">
      <c r="B74" s="132" t="s">
        <v>157</v>
      </c>
      <c r="C74" s="133"/>
      <c r="D74" s="154" t="s">
        <v>371</v>
      </c>
      <c r="E74" s="178" t="s">
        <v>8</v>
      </c>
      <c r="F74" s="161">
        <v>115</v>
      </c>
      <c r="G74" s="185">
        <v>0.1</v>
      </c>
      <c r="H74" s="58">
        <v>10</v>
      </c>
      <c r="I74" s="59">
        <v>8692556005200</v>
      </c>
      <c r="J74" s="60">
        <f t="shared" si="1"/>
        <v>1150</v>
      </c>
    </row>
    <row r="75" spans="1:10" ht="21" customHeight="1" thickBot="1" x14ac:dyDescent="0.2">
      <c r="B75" s="111" t="s">
        <v>296</v>
      </c>
      <c r="C75" s="204" t="s">
        <v>315</v>
      </c>
      <c r="D75" s="205"/>
      <c r="E75" s="108" t="s">
        <v>104</v>
      </c>
      <c r="F75" s="109" t="s">
        <v>90</v>
      </c>
      <c r="G75" s="108" t="s">
        <v>298</v>
      </c>
      <c r="H75" s="121" t="s">
        <v>299</v>
      </c>
      <c r="I75" s="110" t="s">
        <v>105</v>
      </c>
      <c r="J75" s="111" t="s">
        <v>91</v>
      </c>
    </row>
    <row r="76" spans="1:10" ht="15.75" customHeight="1" x14ac:dyDescent="0.15">
      <c r="B76" s="61" t="s">
        <v>158</v>
      </c>
      <c r="C76" s="62"/>
      <c r="D76" s="63" t="s">
        <v>450</v>
      </c>
      <c r="E76" s="64" t="s">
        <v>8</v>
      </c>
      <c r="F76" s="69">
        <v>55</v>
      </c>
      <c r="G76" s="185">
        <v>0.1</v>
      </c>
      <c r="H76" s="65">
        <v>20</v>
      </c>
      <c r="I76" s="66">
        <v>8692556005503</v>
      </c>
      <c r="J76" s="67">
        <f t="shared" si="1"/>
        <v>1100</v>
      </c>
    </row>
    <row r="77" spans="1:10" ht="15.75" customHeight="1" x14ac:dyDescent="0.15">
      <c r="B77" s="10" t="s">
        <v>159</v>
      </c>
      <c r="C77" s="24"/>
      <c r="D77" s="22" t="s">
        <v>451</v>
      </c>
      <c r="E77" s="11" t="s">
        <v>8</v>
      </c>
      <c r="F77" s="12">
        <v>55</v>
      </c>
      <c r="G77" s="185">
        <v>0.1</v>
      </c>
      <c r="H77" s="13">
        <v>20</v>
      </c>
      <c r="I77" s="14">
        <v>8692556005602</v>
      </c>
      <c r="J77" s="15">
        <f t="shared" si="1"/>
        <v>1100</v>
      </c>
    </row>
    <row r="78" spans="1:10" ht="15.75" customHeight="1" x14ac:dyDescent="0.15">
      <c r="B78" s="10" t="s">
        <v>160</v>
      </c>
      <c r="C78" s="24"/>
      <c r="D78" s="22" t="s">
        <v>452</v>
      </c>
      <c r="E78" s="11" t="s">
        <v>8</v>
      </c>
      <c r="F78" s="12">
        <v>75</v>
      </c>
      <c r="G78" s="185">
        <v>0.1</v>
      </c>
      <c r="H78" s="13">
        <v>10</v>
      </c>
      <c r="I78" s="14">
        <v>8692556005909</v>
      </c>
      <c r="J78" s="15">
        <f t="shared" si="1"/>
        <v>750</v>
      </c>
    </row>
    <row r="79" spans="1:10" ht="15.75" customHeight="1" x14ac:dyDescent="0.15">
      <c r="B79" s="10" t="s">
        <v>161</v>
      </c>
      <c r="C79" s="24"/>
      <c r="D79" s="22" t="s">
        <v>453</v>
      </c>
      <c r="E79" s="11" t="s">
        <v>8</v>
      </c>
      <c r="F79" s="12">
        <v>75</v>
      </c>
      <c r="G79" s="185">
        <v>0.1</v>
      </c>
      <c r="H79" s="13">
        <v>10</v>
      </c>
      <c r="I79" s="14">
        <v>8692556006005</v>
      </c>
      <c r="J79" s="15">
        <f t="shared" si="1"/>
        <v>750</v>
      </c>
    </row>
    <row r="80" spans="1:10" ht="15.75" customHeight="1" x14ac:dyDescent="0.15">
      <c r="B80" s="10" t="s">
        <v>162</v>
      </c>
      <c r="C80" s="24"/>
      <c r="D80" s="22" t="s">
        <v>454</v>
      </c>
      <c r="E80" s="11" t="s">
        <v>8</v>
      </c>
      <c r="F80" s="12">
        <v>95</v>
      </c>
      <c r="G80" s="185">
        <v>0.1</v>
      </c>
      <c r="H80" s="13">
        <v>10</v>
      </c>
      <c r="I80" s="14">
        <v>8692556006104</v>
      </c>
      <c r="J80" s="15">
        <f t="shared" si="1"/>
        <v>950</v>
      </c>
    </row>
    <row r="81" spans="2:10" ht="15.75" customHeight="1" x14ac:dyDescent="0.15">
      <c r="B81" s="10" t="s">
        <v>163</v>
      </c>
      <c r="C81" s="24"/>
      <c r="D81" s="22" t="s">
        <v>455</v>
      </c>
      <c r="E81" s="11" t="s">
        <v>8</v>
      </c>
      <c r="F81" s="12">
        <v>95</v>
      </c>
      <c r="G81" s="185">
        <v>0.1</v>
      </c>
      <c r="H81" s="13">
        <v>10</v>
      </c>
      <c r="I81" s="14">
        <v>8692556006203</v>
      </c>
      <c r="J81" s="15">
        <f t="shared" si="1"/>
        <v>950</v>
      </c>
    </row>
    <row r="82" spans="2:10" ht="15.75" customHeight="1" x14ac:dyDescent="0.15">
      <c r="B82" s="10" t="s">
        <v>164</v>
      </c>
      <c r="C82" s="24"/>
      <c r="D82" s="22" t="s">
        <v>456</v>
      </c>
      <c r="E82" s="11" t="s">
        <v>8</v>
      </c>
      <c r="F82" s="12">
        <v>105</v>
      </c>
      <c r="G82" s="185">
        <v>0.1</v>
      </c>
      <c r="H82" s="13">
        <v>10</v>
      </c>
      <c r="I82" s="14">
        <v>8692556006302</v>
      </c>
      <c r="J82" s="15">
        <f t="shared" si="1"/>
        <v>1050</v>
      </c>
    </row>
    <row r="83" spans="2:10" ht="15.75" customHeight="1" x14ac:dyDescent="0.15">
      <c r="B83" s="10" t="s">
        <v>165</v>
      </c>
      <c r="C83" s="24"/>
      <c r="D83" s="22" t="s">
        <v>457</v>
      </c>
      <c r="E83" s="11" t="s">
        <v>8</v>
      </c>
      <c r="F83" s="12">
        <v>105</v>
      </c>
      <c r="G83" s="185">
        <v>0.1</v>
      </c>
      <c r="H83" s="13">
        <v>10</v>
      </c>
      <c r="I83" s="14">
        <v>8692556006401</v>
      </c>
      <c r="J83" s="15">
        <f t="shared" si="1"/>
        <v>1050</v>
      </c>
    </row>
    <row r="84" spans="2:10" ht="15.75" customHeight="1" x14ac:dyDescent="0.15">
      <c r="B84" s="10" t="s">
        <v>166</v>
      </c>
      <c r="C84" s="24"/>
      <c r="D84" s="22" t="s">
        <v>458</v>
      </c>
      <c r="E84" s="11" t="s">
        <v>8</v>
      </c>
      <c r="F84" s="12">
        <v>225</v>
      </c>
      <c r="G84" s="185">
        <v>0.1</v>
      </c>
      <c r="H84" s="13">
        <v>10</v>
      </c>
      <c r="I84" s="14">
        <v>8692556006500</v>
      </c>
      <c r="J84" s="15">
        <f t="shared" si="1"/>
        <v>2250</v>
      </c>
    </row>
    <row r="85" spans="2:10" ht="15.75" customHeight="1" x14ac:dyDescent="0.15">
      <c r="B85" s="10" t="s">
        <v>167</v>
      </c>
      <c r="C85" s="24"/>
      <c r="D85" s="22" t="s">
        <v>459</v>
      </c>
      <c r="E85" s="11" t="s">
        <v>8</v>
      </c>
      <c r="F85" s="12">
        <v>225</v>
      </c>
      <c r="G85" s="185">
        <v>0.1</v>
      </c>
      <c r="H85" s="13">
        <v>10</v>
      </c>
      <c r="I85" s="14">
        <v>8692556006609</v>
      </c>
      <c r="J85" s="15">
        <f t="shared" si="1"/>
        <v>2250</v>
      </c>
    </row>
    <row r="86" spans="2:10" ht="15.75" customHeight="1" x14ac:dyDescent="0.15">
      <c r="B86" s="10" t="s">
        <v>168</v>
      </c>
      <c r="C86" s="24"/>
      <c r="D86" s="22" t="s">
        <v>460</v>
      </c>
      <c r="E86" s="11" t="s">
        <v>8</v>
      </c>
      <c r="F86" s="12">
        <v>255</v>
      </c>
      <c r="G86" s="185">
        <v>0.1</v>
      </c>
      <c r="H86" s="13">
        <v>10</v>
      </c>
      <c r="I86" s="14">
        <v>8692556006708</v>
      </c>
      <c r="J86" s="15">
        <f t="shared" si="1"/>
        <v>2550</v>
      </c>
    </row>
    <row r="87" spans="2:10" ht="15.75" customHeight="1" x14ac:dyDescent="0.15">
      <c r="B87" s="10" t="s">
        <v>169</v>
      </c>
      <c r="C87" s="24"/>
      <c r="D87" s="22" t="s">
        <v>461</v>
      </c>
      <c r="E87" s="11" t="s">
        <v>8</v>
      </c>
      <c r="F87" s="12">
        <v>255</v>
      </c>
      <c r="G87" s="185">
        <v>0.1</v>
      </c>
      <c r="H87" s="13">
        <v>10</v>
      </c>
      <c r="I87" s="14">
        <v>8692556006807</v>
      </c>
      <c r="J87" s="15">
        <f t="shared" si="1"/>
        <v>2550</v>
      </c>
    </row>
    <row r="88" spans="2:10" ht="15.75" customHeight="1" x14ac:dyDescent="0.15">
      <c r="B88" s="10" t="s">
        <v>170</v>
      </c>
      <c r="C88" s="24"/>
      <c r="D88" s="22" t="s">
        <v>462</v>
      </c>
      <c r="E88" s="11" t="s">
        <v>8</v>
      </c>
      <c r="F88" s="12">
        <v>325</v>
      </c>
      <c r="G88" s="185">
        <v>0.1</v>
      </c>
      <c r="H88" s="13">
        <v>10</v>
      </c>
      <c r="I88" s="14">
        <v>8692556006906</v>
      </c>
      <c r="J88" s="15">
        <f t="shared" si="1"/>
        <v>3250</v>
      </c>
    </row>
    <row r="89" spans="2:10" ht="15.75" customHeight="1" x14ac:dyDescent="0.15">
      <c r="B89" s="10" t="s">
        <v>171</v>
      </c>
      <c r="C89" s="24"/>
      <c r="D89" s="22" t="s">
        <v>463</v>
      </c>
      <c r="E89" s="11" t="s">
        <v>8</v>
      </c>
      <c r="F89" s="12">
        <v>325</v>
      </c>
      <c r="G89" s="185">
        <v>0.1</v>
      </c>
      <c r="H89" s="13">
        <v>10</v>
      </c>
      <c r="I89" s="14">
        <v>8692556007002</v>
      </c>
      <c r="J89" s="15">
        <f t="shared" si="1"/>
        <v>3250</v>
      </c>
    </row>
    <row r="90" spans="2:10" ht="15.75" customHeight="1" x14ac:dyDescent="0.15">
      <c r="B90" s="10" t="s">
        <v>172</v>
      </c>
      <c r="C90" s="24"/>
      <c r="D90" s="22" t="s">
        <v>464</v>
      </c>
      <c r="E90" s="11" t="s">
        <v>8</v>
      </c>
      <c r="F90" s="45">
        <v>415</v>
      </c>
      <c r="G90" s="185">
        <v>0.1</v>
      </c>
      <c r="H90" s="13">
        <v>10</v>
      </c>
      <c r="I90" s="14">
        <v>8692556007100</v>
      </c>
      <c r="J90" s="15">
        <f t="shared" si="1"/>
        <v>4150</v>
      </c>
    </row>
    <row r="91" spans="2:10" ht="15.75" customHeight="1" thickBot="1" x14ac:dyDescent="0.2">
      <c r="B91" s="53" t="s">
        <v>173</v>
      </c>
      <c r="C91" s="54"/>
      <c r="D91" s="55" t="s">
        <v>465</v>
      </c>
      <c r="E91" s="56" t="s">
        <v>8</v>
      </c>
      <c r="F91" s="57">
        <v>415</v>
      </c>
      <c r="G91" s="185">
        <v>0.1</v>
      </c>
      <c r="H91" s="58">
        <v>10</v>
      </c>
      <c r="I91" s="59">
        <v>8692556007200</v>
      </c>
      <c r="J91" s="60">
        <f t="shared" si="1"/>
        <v>4150</v>
      </c>
    </row>
    <row r="92" spans="2:10" ht="21.75" customHeight="1" thickBot="1" x14ac:dyDescent="0.2">
      <c r="B92" s="111" t="s">
        <v>296</v>
      </c>
      <c r="C92" s="204" t="s">
        <v>300</v>
      </c>
      <c r="D92" s="205"/>
      <c r="E92" s="108" t="s">
        <v>104</v>
      </c>
      <c r="F92" s="109" t="s">
        <v>90</v>
      </c>
      <c r="G92" s="108" t="s">
        <v>298</v>
      </c>
      <c r="H92" s="121" t="s">
        <v>299</v>
      </c>
      <c r="I92" s="110" t="s">
        <v>105</v>
      </c>
      <c r="J92" s="111" t="s">
        <v>91</v>
      </c>
    </row>
    <row r="93" spans="2:10" ht="15.75" customHeight="1" x14ac:dyDescent="0.15">
      <c r="B93" s="93" t="s">
        <v>174</v>
      </c>
      <c r="C93" s="94"/>
      <c r="D93" s="95" t="s">
        <v>364</v>
      </c>
      <c r="E93" s="200" t="s">
        <v>8</v>
      </c>
      <c r="F93" s="201">
        <v>13.5</v>
      </c>
      <c r="G93" s="185">
        <v>0.1</v>
      </c>
      <c r="H93" s="65">
        <v>36</v>
      </c>
      <c r="I93" s="66">
        <v>8692556007248</v>
      </c>
      <c r="J93" s="67">
        <f t="shared" si="1"/>
        <v>486</v>
      </c>
    </row>
    <row r="94" spans="2:10" ht="15.75" customHeight="1" x14ac:dyDescent="0.15">
      <c r="B94" s="37" t="s">
        <v>175</v>
      </c>
      <c r="C94" s="40"/>
      <c r="D94" s="39" t="s">
        <v>363</v>
      </c>
      <c r="E94" s="52" t="s">
        <v>8</v>
      </c>
      <c r="F94" s="125">
        <v>13.5</v>
      </c>
      <c r="G94" s="185">
        <v>0.1</v>
      </c>
      <c r="H94" s="13">
        <v>36</v>
      </c>
      <c r="I94" s="14">
        <v>8692556007255</v>
      </c>
      <c r="J94" s="15">
        <f t="shared" si="1"/>
        <v>486</v>
      </c>
    </row>
    <row r="95" spans="2:10" ht="15.75" customHeight="1" x14ac:dyDescent="0.15">
      <c r="B95" s="37" t="s">
        <v>176</v>
      </c>
      <c r="C95" s="40"/>
      <c r="D95" s="39" t="s">
        <v>362</v>
      </c>
      <c r="E95" s="52" t="s">
        <v>8</v>
      </c>
      <c r="F95" s="125">
        <v>14.5</v>
      </c>
      <c r="G95" s="185">
        <v>0.1</v>
      </c>
      <c r="H95" s="13">
        <v>36</v>
      </c>
      <c r="I95" s="14">
        <v>8692556007309</v>
      </c>
      <c r="J95" s="15">
        <f t="shared" si="1"/>
        <v>522</v>
      </c>
    </row>
    <row r="96" spans="2:10" ht="15.75" customHeight="1" x14ac:dyDescent="0.15">
      <c r="B96" s="37" t="s">
        <v>177</v>
      </c>
      <c r="C96" s="40"/>
      <c r="D96" s="39" t="s">
        <v>361</v>
      </c>
      <c r="E96" s="52" t="s">
        <v>8</v>
      </c>
      <c r="F96" s="125">
        <v>14.5</v>
      </c>
      <c r="G96" s="185">
        <v>0.1</v>
      </c>
      <c r="H96" s="13">
        <v>36</v>
      </c>
      <c r="I96" s="14">
        <v>8692556007408</v>
      </c>
      <c r="J96" s="15">
        <f t="shared" si="1"/>
        <v>522</v>
      </c>
    </row>
    <row r="97" spans="1:12" ht="15.75" customHeight="1" x14ac:dyDescent="0.15">
      <c r="B97" s="37" t="s">
        <v>178</v>
      </c>
      <c r="C97" s="40"/>
      <c r="D97" s="39" t="s">
        <v>396</v>
      </c>
      <c r="E97" s="52" t="s">
        <v>8</v>
      </c>
      <c r="F97" s="125">
        <v>29.5</v>
      </c>
      <c r="G97" s="185">
        <v>0.1</v>
      </c>
      <c r="H97" s="13">
        <v>20</v>
      </c>
      <c r="I97" s="14">
        <v>8692556007507</v>
      </c>
      <c r="J97" s="15">
        <f t="shared" si="1"/>
        <v>590</v>
      </c>
    </row>
    <row r="98" spans="1:12" ht="15.75" customHeight="1" x14ac:dyDescent="0.15">
      <c r="B98" s="37" t="s">
        <v>179</v>
      </c>
      <c r="C98" s="40"/>
      <c r="D98" s="39" t="s">
        <v>397</v>
      </c>
      <c r="E98" s="52" t="s">
        <v>8</v>
      </c>
      <c r="F98" s="125">
        <v>29.5</v>
      </c>
      <c r="G98" s="185">
        <v>0.1</v>
      </c>
      <c r="H98" s="13">
        <v>20</v>
      </c>
      <c r="I98" s="14">
        <v>8692556007606</v>
      </c>
      <c r="J98" s="15">
        <f t="shared" si="1"/>
        <v>590</v>
      </c>
    </row>
    <row r="99" spans="1:12" ht="15.75" customHeight="1" x14ac:dyDescent="0.15">
      <c r="B99" s="37" t="s">
        <v>180</v>
      </c>
      <c r="C99" s="40"/>
      <c r="D99" s="39" t="s">
        <v>398</v>
      </c>
      <c r="E99" s="52" t="s">
        <v>8</v>
      </c>
      <c r="F99" s="125">
        <v>31.5</v>
      </c>
      <c r="G99" s="185">
        <v>0.1</v>
      </c>
      <c r="H99" s="13">
        <v>20</v>
      </c>
      <c r="I99" s="14">
        <v>8692556007705</v>
      </c>
      <c r="J99" s="15">
        <f t="shared" si="1"/>
        <v>630</v>
      </c>
    </row>
    <row r="100" spans="1:12" ht="15.75" customHeight="1" x14ac:dyDescent="0.15">
      <c r="B100" s="37" t="s">
        <v>181</v>
      </c>
      <c r="C100" s="40"/>
      <c r="D100" s="39" t="s">
        <v>399</v>
      </c>
      <c r="E100" s="52" t="s">
        <v>8</v>
      </c>
      <c r="F100" s="125">
        <v>31.5</v>
      </c>
      <c r="G100" s="185">
        <v>0.1</v>
      </c>
      <c r="H100" s="13">
        <v>20</v>
      </c>
      <c r="I100" s="14">
        <v>8692556007804</v>
      </c>
      <c r="J100" s="15">
        <f t="shared" si="1"/>
        <v>630</v>
      </c>
    </row>
    <row r="101" spans="1:12" ht="15.75" customHeight="1" x14ac:dyDescent="0.15">
      <c r="B101" s="37" t="s">
        <v>184</v>
      </c>
      <c r="C101" s="40"/>
      <c r="D101" s="39" t="s">
        <v>400</v>
      </c>
      <c r="E101" s="52" t="s">
        <v>8</v>
      </c>
      <c r="F101" s="125">
        <v>36.5</v>
      </c>
      <c r="G101" s="185">
        <v>0.1</v>
      </c>
      <c r="H101" s="13">
        <v>20</v>
      </c>
      <c r="I101" s="14">
        <v>8692556008016</v>
      </c>
      <c r="J101" s="15">
        <f>F101*H101</f>
        <v>730</v>
      </c>
    </row>
    <row r="102" spans="1:12" ht="15.75" customHeight="1" x14ac:dyDescent="0.15">
      <c r="B102" s="37" t="s">
        <v>185</v>
      </c>
      <c r="C102" s="40"/>
      <c r="D102" s="39" t="s">
        <v>401</v>
      </c>
      <c r="E102" s="52" t="s">
        <v>8</v>
      </c>
      <c r="F102" s="125">
        <v>36.5</v>
      </c>
      <c r="G102" s="185">
        <v>0.1</v>
      </c>
      <c r="H102" s="13">
        <v>20</v>
      </c>
      <c r="I102" s="14">
        <v>8692556008023</v>
      </c>
      <c r="J102" s="15">
        <f>F102*H102</f>
        <v>730</v>
      </c>
    </row>
    <row r="103" spans="1:12" ht="15.75" customHeight="1" x14ac:dyDescent="0.15">
      <c r="B103" s="37" t="s">
        <v>182</v>
      </c>
      <c r="C103" s="40"/>
      <c r="D103" s="39" t="s">
        <v>402</v>
      </c>
      <c r="E103" s="52" t="s">
        <v>8</v>
      </c>
      <c r="F103" s="125">
        <v>37.5</v>
      </c>
      <c r="G103" s="185">
        <v>0.1</v>
      </c>
      <c r="H103" s="13">
        <v>20</v>
      </c>
      <c r="I103" s="14">
        <v>8692556007903</v>
      </c>
      <c r="J103" s="15">
        <f t="shared" si="1"/>
        <v>750</v>
      </c>
    </row>
    <row r="104" spans="1:12" ht="15.75" customHeight="1" x14ac:dyDescent="0.15">
      <c r="B104" s="37" t="s">
        <v>183</v>
      </c>
      <c r="C104" s="40"/>
      <c r="D104" s="39" t="s">
        <v>403</v>
      </c>
      <c r="E104" s="52" t="s">
        <v>8</v>
      </c>
      <c r="F104" s="125">
        <v>37.5</v>
      </c>
      <c r="G104" s="185">
        <v>0.1</v>
      </c>
      <c r="H104" s="13">
        <v>20</v>
      </c>
      <c r="I104" s="14">
        <v>8692556008009</v>
      </c>
      <c r="J104" s="15">
        <f t="shared" si="1"/>
        <v>750</v>
      </c>
    </row>
    <row r="105" spans="1:12" ht="15.75" customHeight="1" x14ac:dyDescent="0.15">
      <c r="B105" s="122" t="s">
        <v>186</v>
      </c>
      <c r="C105" s="138"/>
      <c r="D105" s="112" t="s">
        <v>531</v>
      </c>
      <c r="E105" s="11" t="s">
        <v>9</v>
      </c>
      <c r="F105" s="113">
        <v>59</v>
      </c>
      <c r="G105" s="185">
        <v>0.1</v>
      </c>
      <c r="H105" s="13">
        <v>10</v>
      </c>
      <c r="I105" s="14">
        <v>8692556008054</v>
      </c>
      <c r="J105" s="15">
        <f t="shared" si="1"/>
        <v>590</v>
      </c>
      <c r="L105" s="1" t="s">
        <v>290</v>
      </c>
    </row>
    <row r="106" spans="1:12" ht="15.75" customHeight="1" x14ac:dyDescent="0.15">
      <c r="B106" s="122" t="s">
        <v>187</v>
      </c>
      <c r="C106" s="138"/>
      <c r="D106" s="112" t="s">
        <v>532</v>
      </c>
      <c r="E106" s="11" t="s">
        <v>9</v>
      </c>
      <c r="F106" s="113">
        <v>63</v>
      </c>
      <c r="G106" s="185">
        <v>0.1</v>
      </c>
      <c r="H106" s="13">
        <v>10</v>
      </c>
      <c r="I106" s="14">
        <v>8692556008061</v>
      </c>
      <c r="J106" s="15">
        <f t="shared" si="1"/>
        <v>630</v>
      </c>
    </row>
    <row r="107" spans="1:12" ht="15.75" customHeight="1" x14ac:dyDescent="0.15">
      <c r="B107" s="122" t="s">
        <v>188</v>
      </c>
      <c r="C107" s="138"/>
      <c r="D107" s="112" t="s">
        <v>533</v>
      </c>
      <c r="E107" s="11" t="s">
        <v>9</v>
      </c>
      <c r="F107" s="113">
        <v>73</v>
      </c>
      <c r="G107" s="185">
        <v>0.1</v>
      </c>
      <c r="H107" s="13">
        <v>10</v>
      </c>
      <c r="I107" s="14">
        <v>8692556008078</v>
      </c>
      <c r="J107" s="15">
        <f t="shared" si="1"/>
        <v>730</v>
      </c>
    </row>
    <row r="108" spans="1:12" ht="15.75" customHeight="1" thickBot="1" x14ac:dyDescent="0.2">
      <c r="B108" s="122" t="s">
        <v>189</v>
      </c>
      <c r="C108" s="138"/>
      <c r="D108" s="112" t="s">
        <v>534</v>
      </c>
      <c r="E108" s="11" t="s">
        <v>9</v>
      </c>
      <c r="F108" s="113">
        <v>75</v>
      </c>
      <c r="G108" s="185">
        <v>0.1</v>
      </c>
      <c r="H108" s="13">
        <v>10</v>
      </c>
      <c r="I108" s="14">
        <v>8692556008085</v>
      </c>
      <c r="J108" s="15">
        <f t="shared" si="1"/>
        <v>750</v>
      </c>
    </row>
    <row r="109" spans="1:12" ht="21.75" customHeight="1" x14ac:dyDescent="0.15">
      <c r="B109" s="111" t="s">
        <v>296</v>
      </c>
      <c r="C109" s="204" t="s">
        <v>301</v>
      </c>
      <c r="D109" s="205"/>
      <c r="E109" s="108" t="s">
        <v>104</v>
      </c>
      <c r="F109" s="109" t="s">
        <v>90</v>
      </c>
      <c r="G109" s="108" t="s">
        <v>298</v>
      </c>
      <c r="H109" s="121" t="s">
        <v>299</v>
      </c>
      <c r="I109" s="110" t="s">
        <v>105</v>
      </c>
      <c r="J109" s="111" t="s">
        <v>91</v>
      </c>
    </row>
    <row r="110" spans="1:12" ht="15.75" customHeight="1" x14ac:dyDescent="0.15">
      <c r="B110" s="10" t="s">
        <v>190</v>
      </c>
      <c r="C110" s="24"/>
      <c r="D110" s="22" t="s">
        <v>466</v>
      </c>
      <c r="E110" s="11" t="s">
        <v>9</v>
      </c>
      <c r="F110" s="45">
        <v>17.5</v>
      </c>
      <c r="G110" s="185">
        <v>0.1</v>
      </c>
      <c r="H110" s="13">
        <v>24</v>
      </c>
      <c r="I110" s="14">
        <v>8692556008108</v>
      </c>
      <c r="J110" s="15">
        <f t="shared" si="1"/>
        <v>420</v>
      </c>
      <c r="L110" s="192"/>
    </row>
    <row r="111" spans="1:12" ht="15.75" customHeight="1" x14ac:dyDescent="0.15">
      <c r="A111" s="90" t="s">
        <v>101</v>
      </c>
      <c r="B111" s="122" t="s">
        <v>241</v>
      </c>
      <c r="C111" s="89"/>
      <c r="D111" s="175" t="s">
        <v>467</v>
      </c>
      <c r="E111" s="11" t="s">
        <v>9</v>
      </c>
      <c r="F111" s="199">
        <v>35.5</v>
      </c>
      <c r="G111" s="185">
        <v>0.1</v>
      </c>
      <c r="H111" s="13">
        <v>24</v>
      </c>
      <c r="I111" s="14">
        <v>8692556008115</v>
      </c>
      <c r="J111" s="34">
        <f t="shared" si="1"/>
        <v>852</v>
      </c>
      <c r="L111" s="197"/>
    </row>
    <row r="112" spans="1:12" ht="15.75" customHeight="1" x14ac:dyDescent="0.15">
      <c r="B112" s="46" t="s">
        <v>191</v>
      </c>
      <c r="C112" s="24"/>
      <c r="D112" s="22" t="s">
        <v>103</v>
      </c>
      <c r="E112" s="11" t="s">
        <v>9</v>
      </c>
      <c r="F112" s="45">
        <v>43.5</v>
      </c>
      <c r="G112" s="185">
        <v>0.1</v>
      </c>
      <c r="H112" s="13">
        <v>24</v>
      </c>
      <c r="I112" s="14">
        <v>8692556008122</v>
      </c>
      <c r="J112" s="15">
        <f t="shared" si="1"/>
        <v>1044</v>
      </c>
      <c r="L112" s="197"/>
    </row>
    <row r="113" spans="1:13" ht="15.75" customHeight="1" x14ac:dyDescent="0.15">
      <c r="B113" s="46" t="s">
        <v>192</v>
      </c>
      <c r="C113" s="24"/>
      <c r="D113" s="22" t="s">
        <v>103</v>
      </c>
      <c r="E113" s="11" t="s">
        <v>9</v>
      </c>
      <c r="F113" s="45">
        <v>45.5</v>
      </c>
      <c r="G113" s="185">
        <v>0.1</v>
      </c>
      <c r="H113" s="13">
        <v>24</v>
      </c>
      <c r="I113" s="14">
        <v>8692556008146</v>
      </c>
      <c r="J113" s="15">
        <f t="shared" si="1"/>
        <v>1092</v>
      </c>
    </row>
    <row r="114" spans="1:13" ht="15.75" customHeight="1" x14ac:dyDescent="0.15">
      <c r="B114" s="10" t="s">
        <v>193</v>
      </c>
      <c r="C114" s="24"/>
      <c r="D114" s="22" t="s">
        <v>472</v>
      </c>
      <c r="E114" s="11" t="s">
        <v>9</v>
      </c>
      <c r="F114" s="27" t="s">
        <v>234</v>
      </c>
      <c r="G114" s="185">
        <v>0.1</v>
      </c>
      <c r="H114" s="13">
        <v>24</v>
      </c>
      <c r="I114" s="14">
        <v>8692556008160</v>
      </c>
      <c r="J114" s="28" t="s">
        <v>234</v>
      </c>
    </row>
    <row r="115" spans="1:13" ht="15.75" customHeight="1" x14ac:dyDescent="0.15">
      <c r="B115" s="10" t="s">
        <v>194</v>
      </c>
      <c r="C115" s="24"/>
      <c r="D115" s="22" t="s">
        <v>1</v>
      </c>
      <c r="E115" s="11" t="s">
        <v>9</v>
      </c>
      <c r="F115" s="27" t="s">
        <v>234</v>
      </c>
      <c r="G115" s="185">
        <v>0.1</v>
      </c>
      <c r="H115" s="13">
        <v>12</v>
      </c>
      <c r="I115" s="14">
        <v>8692556008177</v>
      </c>
      <c r="J115" s="28" t="s">
        <v>234</v>
      </c>
    </row>
    <row r="116" spans="1:13" ht="15.75" customHeight="1" x14ac:dyDescent="0.15">
      <c r="B116" s="10" t="s">
        <v>195</v>
      </c>
      <c r="C116" s="24"/>
      <c r="D116" s="22" t="s">
        <v>471</v>
      </c>
      <c r="E116" s="11" t="s">
        <v>9</v>
      </c>
      <c r="F116" s="27" t="s">
        <v>234</v>
      </c>
      <c r="G116" s="185">
        <v>0.1</v>
      </c>
      <c r="H116" s="13">
        <v>12</v>
      </c>
      <c r="I116" s="14">
        <v>8692556008184</v>
      </c>
      <c r="J116" s="28" t="s">
        <v>234</v>
      </c>
    </row>
    <row r="117" spans="1:13" ht="15.75" customHeight="1" x14ac:dyDescent="0.15">
      <c r="B117" s="10" t="s">
        <v>196</v>
      </c>
      <c r="C117" s="24"/>
      <c r="D117" s="22" t="s">
        <v>473</v>
      </c>
      <c r="E117" s="11" t="s">
        <v>9</v>
      </c>
      <c r="F117" s="12">
        <v>65</v>
      </c>
      <c r="G117" s="185">
        <v>0.1</v>
      </c>
      <c r="H117" s="13">
        <v>12</v>
      </c>
      <c r="I117" s="14">
        <v>8692556008207</v>
      </c>
      <c r="J117" s="15">
        <f t="shared" ref="J117:J129" si="3">F117*H117</f>
        <v>780</v>
      </c>
    </row>
    <row r="118" spans="1:13" ht="15.75" customHeight="1" x14ac:dyDescent="0.15">
      <c r="B118" s="10" t="s">
        <v>197</v>
      </c>
      <c r="C118" s="24"/>
      <c r="D118" s="22" t="s">
        <v>469</v>
      </c>
      <c r="E118" s="11" t="s">
        <v>9</v>
      </c>
      <c r="F118" s="12">
        <v>75</v>
      </c>
      <c r="G118" s="185">
        <v>0.1</v>
      </c>
      <c r="H118" s="13">
        <v>10</v>
      </c>
      <c r="I118" s="14">
        <v>8692556008221</v>
      </c>
      <c r="J118" s="15">
        <f t="shared" si="3"/>
        <v>750</v>
      </c>
    </row>
    <row r="119" spans="1:13" ht="15.75" customHeight="1" x14ac:dyDescent="0.15">
      <c r="B119" s="10" t="s">
        <v>198</v>
      </c>
      <c r="C119" s="24"/>
      <c r="D119" s="22" t="s">
        <v>468</v>
      </c>
      <c r="E119" s="11" t="s">
        <v>9</v>
      </c>
      <c r="F119" s="12">
        <v>95</v>
      </c>
      <c r="G119" s="185">
        <v>0.1</v>
      </c>
      <c r="H119" s="13">
        <v>10</v>
      </c>
      <c r="I119" s="14">
        <v>8692556008252</v>
      </c>
      <c r="J119" s="15">
        <f t="shared" si="3"/>
        <v>950</v>
      </c>
    </row>
    <row r="120" spans="1:13" ht="15.75" customHeight="1" x14ac:dyDescent="0.15">
      <c r="B120" s="10" t="s">
        <v>201</v>
      </c>
      <c r="C120" s="24"/>
      <c r="D120" s="22" t="s">
        <v>470</v>
      </c>
      <c r="E120" s="11" t="s">
        <v>9</v>
      </c>
      <c r="F120" s="18">
        <v>100</v>
      </c>
      <c r="G120" s="185">
        <v>0.1</v>
      </c>
      <c r="H120" s="13">
        <v>5</v>
      </c>
      <c r="I120" s="14">
        <v>8692556008504</v>
      </c>
      <c r="J120" s="15">
        <f>F120*H120</f>
        <v>500</v>
      </c>
    </row>
    <row r="121" spans="1:13" ht="15.75" customHeight="1" thickBot="1" x14ac:dyDescent="0.2">
      <c r="B121" s="10" t="s">
        <v>202</v>
      </c>
      <c r="C121" s="24"/>
      <c r="D121" s="22" t="s">
        <v>2</v>
      </c>
      <c r="E121" s="11" t="s">
        <v>9</v>
      </c>
      <c r="F121" s="18">
        <v>36.5</v>
      </c>
      <c r="G121" s="185">
        <v>0.1</v>
      </c>
      <c r="H121" s="13">
        <v>20</v>
      </c>
      <c r="I121" s="14">
        <v>8692556008603</v>
      </c>
      <c r="J121" s="15">
        <f>F121*H121</f>
        <v>730</v>
      </c>
    </row>
    <row r="122" spans="1:13" ht="21" customHeight="1" x14ac:dyDescent="0.15">
      <c r="B122" s="111" t="s">
        <v>296</v>
      </c>
      <c r="C122" s="204" t="s">
        <v>302</v>
      </c>
      <c r="D122" s="205"/>
      <c r="E122" s="108" t="s">
        <v>104</v>
      </c>
      <c r="F122" s="109" t="s">
        <v>90</v>
      </c>
      <c r="G122" s="108" t="s">
        <v>298</v>
      </c>
      <c r="H122" s="121" t="s">
        <v>299</v>
      </c>
      <c r="I122" s="110" t="s">
        <v>105</v>
      </c>
      <c r="J122" s="111" t="s">
        <v>91</v>
      </c>
    </row>
    <row r="123" spans="1:13" ht="15.75" customHeight="1" x14ac:dyDescent="0.15">
      <c r="A123" s="8" t="s">
        <v>101</v>
      </c>
      <c r="B123" s="37" t="s">
        <v>259</v>
      </c>
      <c r="C123" s="40"/>
      <c r="D123" s="116" t="s">
        <v>352</v>
      </c>
      <c r="E123" s="11" t="s">
        <v>8</v>
      </c>
      <c r="F123" s="129">
        <v>18.5</v>
      </c>
      <c r="G123" s="185">
        <v>0.2</v>
      </c>
      <c r="H123" s="13">
        <v>1</v>
      </c>
      <c r="I123" s="14">
        <v>8692556008351</v>
      </c>
      <c r="J123" s="47">
        <f t="shared" si="3"/>
        <v>18.5</v>
      </c>
    </row>
    <row r="124" spans="1:13" ht="15.75" customHeight="1" x14ac:dyDescent="0.15">
      <c r="A124" s="8" t="s">
        <v>101</v>
      </c>
      <c r="B124" s="37" t="s">
        <v>260</v>
      </c>
      <c r="C124" s="40"/>
      <c r="D124" s="116" t="s">
        <v>353</v>
      </c>
      <c r="E124" s="11" t="s">
        <v>8</v>
      </c>
      <c r="F124" s="129">
        <v>27.5</v>
      </c>
      <c r="G124" s="185">
        <v>0.2</v>
      </c>
      <c r="H124" s="13">
        <v>1</v>
      </c>
      <c r="I124" s="14">
        <v>8692556008368</v>
      </c>
      <c r="J124" s="47">
        <f t="shared" si="3"/>
        <v>27.5</v>
      </c>
    </row>
    <row r="125" spans="1:13" ht="15.75" customHeight="1" x14ac:dyDescent="0.15">
      <c r="A125" s="8" t="s">
        <v>101</v>
      </c>
      <c r="B125" s="37" t="s">
        <v>261</v>
      </c>
      <c r="C125" s="40"/>
      <c r="D125" s="116" t="s">
        <v>354</v>
      </c>
      <c r="E125" s="11" t="s">
        <v>8</v>
      </c>
      <c r="F125" s="129">
        <v>32.5</v>
      </c>
      <c r="G125" s="185">
        <v>0.2</v>
      </c>
      <c r="H125" s="13">
        <v>1</v>
      </c>
      <c r="I125" s="14">
        <v>8692556008375</v>
      </c>
      <c r="J125" s="47">
        <f t="shared" si="3"/>
        <v>32.5</v>
      </c>
    </row>
    <row r="126" spans="1:13" ht="15.75" customHeight="1" thickBot="1" x14ac:dyDescent="0.2">
      <c r="A126" s="8" t="s">
        <v>101</v>
      </c>
      <c r="B126" s="37" t="s">
        <v>262</v>
      </c>
      <c r="C126" s="40"/>
      <c r="D126" s="116" t="s">
        <v>355</v>
      </c>
      <c r="E126" s="11" t="s">
        <v>8</v>
      </c>
      <c r="F126" s="129">
        <v>37.5</v>
      </c>
      <c r="G126" s="185">
        <v>0.2</v>
      </c>
      <c r="H126" s="13">
        <v>1</v>
      </c>
      <c r="I126" s="14">
        <v>8692556008382</v>
      </c>
      <c r="J126" s="47">
        <f t="shared" si="3"/>
        <v>37.5</v>
      </c>
    </row>
    <row r="127" spans="1:13" ht="21.75" customHeight="1" x14ac:dyDescent="0.15">
      <c r="A127" s="8"/>
      <c r="B127" s="111" t="s">
        <v>296</v>
      </c>
      <c r="C127" s="204" t="s">
        <v>303</v>
      </c>
      <c r="D127" s="205"/>
      <c r="E127" s="108" t="s">
        <v>104</v>
      </c>
      <c r="F127" s="109" t="s">
        <v>90</v>
      </c>
      <c r="G127" s="108" t="s">
        <v>298</v>
      </c>
      <c r="H127" s="121" t="s">
        <v>299</v>
      </c>
      <c r="I127" s="110" t="s">
        <v>105</v>
      </c>
      <c r="J127" s="111" t="s">
        <v>91</v>
      </c>
      <c r="L127" s="192"/>
      <c r="M127" s="192"/>
    </row>
    <row r="128" spans="1:13" ht="15.75" customHeight="1" x14ac:dyDescent="0.15">
      <c r="B128" s="123" t="s">
        <v>199</v>
      </c>
      <c r="C128" s="131"/>
      <c r="D128" s="124" t="s">
        <v>82</v>
      </c>
      <c r="E128" s="11" t="s">
        <v>8</v>
      </c>
      <c r="F128" s="125">
        <v>60</v>
      </c>
      <c r="G128" s="185">
        <v>0.2</v>
      </c>
      <c r="H128" s="13">
        <v>24</v>
      </c>
      <c r="I128" s="14">
        <v>8692556008474</v>
      </c>
      <c r="J128" s="15">
        <f t="shared" si="3"/>
        <v>1440</v>
      </c>
      <c r="L128" s="192"/>
      <c r="M128" s="192"/>
    </row>
    <row r="129" spans="1:13" ht="15.75" customHeight="1" x14ac:dyDescent="0.15">
      <c r="A129" s="90" t="s">
        <v>101</v>
      </c>
      <c r="B129" s="122" t="s">
        <v>200</v>
      </c>
      <c r="C129" s="89"/>
      <c r="D129" s="112" t="s">
        <v>372</v>
      </c>
      <c r="E129" s="11" t="s">
        <v>8</v>
      </c>
      <c r="F129" s="170">
        <v>255</v>
      </c>
      <c r="G129" s="185">
        <v>0.2</v>
      </c>
      <c r="H129" s="13">
        <v>1</v>
      </c>
      <c r="I129" s="14">
        <v>8692556008481</v>
      </c>
      <c r="J129" s="15">
        <f t="shared" si="3"/>
        <v>255</v>
      </c>
      <c r="L129" s="192"/>
      <c r="M129" s="192"/>
    </row>
    <row r="130" spans="1:13" ht="15.75" customHeight="1" x14ac:dyDescent="0.15">
      <c r="A130" s="8"/>
      <c r="B130" s="123" t="s">
        <v>203</v>
      </c>
      <c r="C130" s="131"/>
      <c r="D130" s="124" t="s">
        <v>390</v>
      </c>
      <c r="E130" s="11" t="s">
        <v>8</v>
      </c>
      <c r="F130" s="165">
        <v>107</v>
      </c>
      <c r="G130" s="185">
        <v>0.2</v>
      </c>
      <c r="H130" s="13">
        <v>1</v>
      </c>
      <c r="I130" s="14">
        <v>8692556008610</v>
      </c>
      <c r="J130" s="15">
        <f t="shared" ref="J130:J188" si="4">F130*H130</f>
        <v>107</v>
      </c>
      <c r="M130" s="192"/>
    </row>
    <row r="131" spans="1:13" ht="15.75" customHeight="1" x14ac:dyDescent="0.15">
      <c r="A131" s="8"/>
      <c r="B131" s="123" t="s">
        <v>204</v>
      </c>
      <c r="C131" s="131"/>
      <c r="D131" s="124" t="s">
        <v>383</v>
      </c>
      <c r="E131" s="11" t="s">
        <v>8</v>
      </c>
      <c r="F131" s="127">
        <v>78</v>
      </c>
      <c r="G131" s="185">
        <v>0.2</v>
      </c>
      <c r="H131" s="13">
        <v>1</v>
      </c>
      <c r="I131" s="14">
        <v>8692556008627</v>
      </c>
      <c r="J131" s="15">
        <f t="shared" si="4"/>
        <v>78</v>
      </c>
      <c r="M131" s="192"/>
    </row>
    <row r="132" spans="1:13" ht="15.75" customHeight="1" x14ac:dyDescent="0.15">
      <c r="A132" s="8"/>
      <c r="B132" s="126" t="s">
        <v>205</v>
      </c>
      <c r="C132" s="131"/>
      <c r="D132" s="124" t="s">
        <v>389</v>
      </c>
      <c r="E132" s="11" t="s">
        <v>8</v>
      </c>
      <c r="F132" s="127">
        <v>18.5</v>
      </c>
      <c r="G132" s="185">
        <v>0.2</v>
      </c>
      <c r="H132" s="13">
        <v>24</v>
      </c>
      <c r="I132" s="14">
        <v>8692556008634</v>
      </c>
      <c r="J132" s="15">
        <f t="shared" si="4"/>
        <v>444</v>
      </c>
    </row>
    <row r="133" spans="1:13" ht="15.75" customHeight="1" x14ac:dyDescent="0.15">
      <c r="A133" s="8"/>
      <c r="B133" s="122" t="s">
        <v>206</v>
      </c>
      <c r="C133" s="89"/>
      <c r="D133" s="162" t="s">
        <v>102</v>
      </c>
      <c r="E133" s="11" t="s">
        <v>8</v>
      </c>
      <c r="F133" s="160">
        <v>47</v>
      </c>
      <c r="G133" s="185">
        <v>0.2</v>
      </c>
      <c r="H133" s="13">
        <v>24</v>
      </c>
      <c r="I133" s="14">
        <v>8692556008641</v>
      </c>
      <c r="J133" s="15">
        <f t="shared" si="4"/>
        <v>1128</v>
      </c>
    </row>
    <row r="134" spans="1:13" ht="15.75" customHeight="1" x14ac:dyDescent="0.15">
      <c r="A134" s="8"/>
      <c r="B134" s="123" t="s">
        <v>207</v>
      </c>
      <c r="C134" s="131"/>
      <c r="D134" s="124" t="s">
        <v>80</v>
      </c>
      <c r="E134" s="11" t="s">
        <v>8</v>
      </c>
      <c r="F134" s="127">
        <v>80</v>
      </c>
      <c r="G134" s="185">
        <v>0.2</v>
      </c>
      <c r="H134" s="13">
        <v>1</v>
      </c>
      <c r="I134" s="14">
        <v>8692556108655</v>
      </c>
      <c r="J134" s="15">
        <f t="shared" si="4"/>
        <v>80</v>
      </c>
    </row>
    <row r="135" spans="1:13" ht="15.75" customHeight="1" x14ac:dyDescent="0.15">
      <c r="A135" s="8"/>
      <c r="B135" s="123" t="s">
        <v>208</v>
      </c>
      <c r="C135" s="131"/>
      <c r="D135" s="124" t="s">
        <v>391</v>
      </c>
      <c r="E135" s="11" t="s">
        <v>9</v>
      </c>
      <c r="F135" s="127">
        <v>42</v>
      </c>
      <c r="G135" s="185">
        <v>0.2</v>
      </c>
      <c r="H135" s="13">
        <v>24</v>
      </c>
      <c r="I135" s="14">
        <v>8692556008665</v>
      </c>
      <c r="J135" s="15">
        <f t="shared" si="4"/>
        <v>1008</v>
      </c>
    </row>
    <row r="136" spans="1:13" ht="15.75" customHeight="1" x14ac:dyDescent="0.15">
      <c r="A136" s="8"/>
      <c r="B136" s="122" t="s">
        <v>209</v>
      </c>
      <c r="C136" s="138"/>
      <c r="D136" s="112" t="s">
        <v>392</v>
      </c>
      <c r="E136" s="11" t="s">
        <v>8</v>
      </c>
      <c r="F136" s="160">
        <v>45</v>
      </c>
      <c r="G136" s="185">
        <v>0.2</v>
      </c>
      <c r="H136" s="13">
        <v>24</v>
      </c>
      <c r="I136" s="14">
        <v>8692556008672</v>
      </c>
      <c r="J136" s="15">
        <f t="shared" si="4"/>
        <v>1080</v>
      </c>
    </row>
    <row r="137" spans="1:13" ht="15.75" customHeight="1" x14ac:dyDescent="0.15">
      <c r="A137" s="8"/>
      <c r="B137" s="123" t="s">
        <v>210</v>
      </c>
      <c r="C137" s="131"/>
      <c r="D137" s="124" t="s">
        <v>382</v>
      </c>
      <c r="E137" s="11" t="s">
        <v>8</v>
      </c>
      <c r="F137" s="127">
        <v>28</v>
      </c>
      <c r="G137" s="185">
        <v>0.2</v>
      </c>
      <c r="H137" s="13">
        <v>24</v>
      </c>
      <c r="I137" s="14">
        <v>8692556008689</v>
      </c>
      <c r="J137" s="15">
        <f t="shared" si="4"/>
        <v>672</v>
      </c>
    </row>
    <row r="138" spans="1:13" ht="15.75" customHeight="1" x14ac:dyDescent="0.15">
      <c r="A138" s="8"/>
      <c r="B138" s="123" t="s">
        <v>211</v>
      </c>
      <c r="C138" s="131"/>
      <c r="D138" s="124" t="s">
        <v>393</v>
      </c>
      <c r="E138" s="11" t="s">
        <v>8</v>
      </c>
      <c r="F138" s="127">
        <v>28</v>
      </c>
      <c r="G138" s="185">
        <v>0.2</v>
      </c>
      <c r="H138" s="13">
        <v>24</v>
      </c>
      <c r="I138" s="14">
        <v>8692556008696</v>
      </c>
      <c r="J138" s="15">
        <f t="shared" si="4"/>
        <v>672</v>
      </c>
    </row>
    <row r="139" spans="1:13" ht="15.75" customHeight="1" x14ac:dyDescent="0.15">
      <c r="A139" s="8"/>
      <c r="B139" s="122" t="s">
        <v>213</v>
      </c>
      <c r="C139" s="169"/>
      <c r="D139" s="112" t="s">
        <v>394</v>
      </c>
      <c r="E139" s="11" t="s">
        <v>8</v>
      </c>
      <c r="F139" s="160">
        <v>43</v>
      </c>
      <c r="G139" s="185">
        <v>0.2</v>
      </c>
      <c r="H139" s="13">
        <v>24</v>
      </c>
      <c r="I139" s="14">
        <v>8692556008719</v>
      </c>
      <c r="J139" s="15">
        <f t="shared" si="4"/>
        <v>1032</v>
      </c>
      <c r="L139" s="195"/>
    </row>
    <row r="140" spans="1:13" ht="15.75" customHeight="1" x14ac:dyDescent="0.15">
      <c r="A140" s="90" t="s">
        <v>101</v>
      </c>
      <c r="B140" s="122" t="s">
        <v>214</v>
      </c>
      <c r="C140" s="89"/>
      <c r="D140" s="112" t="s">
        <v>395</v>
      </c>
      <c r="E140" s="11" t="s">
        <v>8</v>
      </c>
      <c r="F140" s="160">
        <v>60</v>
      </c>
      <c r="G140" s="185">
        <v>0.2</v>
      </c>
      <c r="H140" s="13">
        <v>1</v>
      </c>
      <c r="I140" s="14">
        <v>8692556008726</v>
      </c>
      <c r="J140" s="15">
        <f t="shared" si="4"/>
        <v>60</v>
      </c>
      <c r="L140" s="195"/>
    </row>
    <row r="141" spans="1:13" ht="15.75" customHeight="1" x14ac:dyDescent="0.15">
      <c r="B141" s="123" t="s">
        <v>215</v>
      </c>
      <c r="C141" s="131"/>
      <c r="D141" s="124" t="s">
        <v>547</v>
      </c>
      <c r="E141" s="52" t="s">
        <v>8</v>
      </c>
      <c r="F141" s="156">
        <v>19.5</v>
      </c>
      <c r="G141" s="185">
        <v>0.2</v>
      </c>
      <c r="H141" s="13">
        <v>10</v>
      </c>
      <c r="I141" s="14">
        <v>8692556008733</v>
      </c>
      <c r="J141" s="15">
        <f t="shared" si="4"/>
        <v>195</v>
      </c>
      <c r="L141" s="195"/>
    </row>
    <row r="142" spans="1:13" ht="15.75" customHeight="1" x14ac:dyDescent="0.15">
      <c r="B142" s="122" t="s">
        <v>216</v>
      </c>
      <c r="C142" s="138"/>
      <c r="D142" s="162" t="s">
        <v>548</v>
      </c>
      <c r="E142" s="52" t="s">
        <v>8</v>
      </c>
      <c r="F142" s="160">
        <v>19.5</v>
      </c>
      <c r="G142" s="185">
        <v>0.2</v>
      </c>
      <c r="H142" s="13">
        <v>10</v>
      </c>
      <c r="I142" s="14">
        <v>8692556008740</v>
      </c>
      <c r="J142" s="15">
        <f t="shared" si="4"/>
        <v>195</v>
      </c>
    </row>
    <row r="143" spans="1:13" ht="15.75" customHeight="1" x14ac:dyDescent="0.15">
      <c r="B143" s="179" t="s">
        <v>217</v>
      </c>
      <c r="C143" s="180"/>
      <c r="D143" s="181" t="s">
        <v>7</v>
      </c>
      <c r="E143" s="11" t="s">
        <v>10</v>
      </c>
      <c r="F143" s="145">
        <v>44.5</v>
      </c>
      <c r="G143" s="185">
        <v>0.2</v>
      </c>
      <c r="H143" s="13">
        <v>10</v>
      </c>
      <c r="I143" s="14">
        <v>8692556008757</v>
      </c>
      <c r="J143" s="15">
        <f t="shared" si="4"/>
        <v>445</v>
      </c>
    </row>
    <row r="144" spans="1:13" ht="15.75" customHeight="1" x14ac:dyDescent="0.15">
      <c r="B144" s="10" t="s">
        <v>219</v>
      </c>
      <c r="C144" s="24"/>
      <c r="D144" s="22" t="s">
        <v>79</v>
      </c>
      <c r="E144" s="11" t="s">
        <v>8</v>
      </c>
      <c r="F144" s="12">
        <v>13.5</v>
      </c>
      <c r="G144" s="185">
        <v>0.2</v>
      </c>
      <c r="H144" s="13">
        <v>72</v>
      </c>
      <c r="I144" s="14">
        <v>8692556008788</v>
      </c>
      <c r="J144" s="15">
        <f t="shared" si="4"/>
        <v>972</v>
      </c>
    </row>
    <row r="145" spans="1:12" ht="15.75" customHeight="1" x14ac:dyDescent="0.15">
      <c r="B145" s="10" t="s">
        <v>220</v>
      </c>
      <c r="C145" s="24"/>
      <c r="D145" s="22" t="s">
        <v>326</v>
      </c>
      <c r="E145" s="11" t="s">
        <v>10</v>
      </c>
      <c r="F145" s="12">
        <v>44</v>
      </c>
      <c r="G145" s="185">
        <v>0.2</v>
      </c>
      <c r="H145" s="13">
        <v>36</v>
      </c>
      <c r="I145" s="14">
        <v>8692556008795</v>
      </c>
      <c r="J145" s="15">
        <f t="shared" si="4"/>
        <v>1584</v>
      </c>
    </row>
    <row r="146" spans="1:12" ht="15.75" customHeight="1" x14ac:dyDescent="0.15">
      <c r="A146" s="119"/>
      <c r="B146" s="10" t="s">
        <v>221</v>
      </c>
      <c r="C146" s="24"/>
      <c r="D146" s="22" t="s">
        <v>327</v>
      </c>
      <c r="E146" s="11" t="s">
        <v>10</v>
      </c>
      <c r="F146" s="12">
        <v>70</v>
      </c>
      <c r="G146" s="185">
        <v>0.2</v>
      </c>
      <c r="H146" s="13">
        <v>36</v>
      </c>
      <c r="I146" s="14">
        <v>8692556008801</v>
      </c>
      <c r="J146" s="15">
        <f t="shared" si="4"/>
        <v>2520</v>
      </c>
    </row>
    <row r="147" spans="1:12" ht="15.75" customHeight="1" x14ac:dyDescent="0.15">
      <c r="A147" s="120"/>
      <c r="B147" s="123" t="s">
        <v>222</v>
      </c>
      <c r="C147" s="131"/>
      <c r="D147" s="124" t="s">
        <v>367</v>
      </c>
      <c r="E147" s="11" t="s">
        <v>8</v>
      </c>
      <c r="F147" s="125">
        <v>18.5</v>
      </c>
      <c r="G147" s="185">
        <v>0.1</v>
      </c>
      <c r="H147" s="13">
        <v>48</v>
      </c>
      <c r="I147" s="14">
        <v>8692556008818</v>
      </c>
      <c r="J147" s="15">
        <f t="shared" si="4"/>
        <v>888</v>
      </c>
    </row>
    <row r="148" spans="1:12" ht="15.75" customHeight="1" x14ac:dyDescent="0.15">
      <c r="A148" s="120"/>
      <c r="B148" s="10" t="s">
        <v>223</v>
      </c>
      <c r="C148" s="24"/>
      <c r="D148" s="22" t="s">
        <v>368</v>
      </c>
      <c r="E148" s="11" t="s">
        <v>8</v>
      </c>
      <c r="F148" s="18">
        <v>19.5</v>
      </c>
      <c r="G148" s="185">
        <v>0.1</v>
      </c>
      <c r="H148" s="13">
        <v>48</v>
      </c>
      <c r="I148" s="14">
        <v>8692556008825</v>
      </c>
      <c r="J148" s="15">
        <f t="shared" si="4"/>
        <v>936</v>
      </c>
    </row>
    <row r="149" spans="1:12" ht="15.75" customHeight="1" x14ac:dyDescent="0.15">
      <c r="A149" s="120"/>
      <c r="B149" s="33" t="s">
        <v>224</v>
      </c>
      <c r="C149" s="24"/>
      <c r="D149" s="22" t="s">
        <v>3</v>
      </c>
      <c r="E149" s="11" t="s">
        <v>8</v>
      </c>
      <c r="F149" s="18">
        <v>88.5</v>
      </c>
      <c r="G149" s="185">
        <v>0.1</v>
      </c>
      <c r="H149" s="13">
        <v>24</v>
      </c>
      <c r="I149" s="14">
        <v>8692556008849</v>
      </c>
      <c r="J149" s="15">
        <f t="shared" si="4"/>
        <v>2124</v>
      </c>
    </row>
    <row r="150" spans="1:12" ht="15.75" customHeight="1" thickBot="1" x14ac:dyDescent="0.2">
      <c r="B150" s="53" t="s">
        <v>227</v>
      </c>
      <c r="C150" s="54"/>
      <c r="D150" s="55" t="s">
        <v>4</v>
      </c>
      <c r="E150" s="56" t="s">
        <v>8</v>
      </c>
      <c r="F150" s="68">
        <v>13.5</v>
      </c>
      <c r="G150" s="185">
        <v>0.2</v>
      </c>
      <c r="H150" s="58">
        <v>24</v>
      </c>
      <c r="I150" s="59">
        <v>8692556008948</v>
      </c>
      <c r="J150" s="60">
        <f>F150*H150</f>
        <v>324</v>
      </c>
    </row>
    <row r="151" spans="1:12" ht="21.75" customHeight="1" x14ac:dyDescent="0.15">
      <c r="B151" s="111" t="s">
        <v>296</v>
      </c>
      <c r="C151" s="204" t="s">
        <v>317</v>
      </c>
      <c r="D151" s="205"/>
      <c r="E151" s="108" t="s">
        <v>104</v>
      </c>
      <c r="F151" s="109" t="s">
        <v>90</v>
      </c>
      <c r="G151" s="108" t="s">
        <v>298</v>
      </c>
      <c r="H151" s="121" t="s">
        <v>299</v>
      </c>
      <c r="I151" s="110" t="s">
        <v>105</v>
      </c>
      <c r="J151" s="111" t="s">
        <v>91</v>
      </c>
      <c r="L151" s="192"/>
    </row>
    <row r="152" spans="1:12" ht="15.75" customHeight="1" x14ac:dyDescent="0.15">
      <c r="B152" s="122" t="s">
        <v>218</v>
      </c>
      <c r="C152" s="89"/>
      <c r="D152" s="162" t="s">
        <v>291</v>
      </c>
      <c r="E152" s="11" t="s">
        <v>8</v>
      </c>
      <c r="F152" s="160">
        <v>18.5</v>
      </c>
      <c r="G152" s="185">
        <v>0.2</v>
      </c>
      <c r="H152" s="13">
        <v>24</v>
      </c>
      <c r="I152" s="14">
        <v>8692556008771</v>
      </c>
      <c r="J152" s="49">
        <f>F152*H152</f>
        <v>444</v>
      </c>
      <c r="L152" s="203"/>
    </row>
    <row r="153" spans="1:12" ht="15.75" customHeight="1" x14ac:dyDescent="0.15">
      <c r="A153" s="8"/>
      <c r="B153" s="46" t="s">
        <v>242</v>
      </c>
      <c r="C153" s="42"/>
      <c r="D153" s="43" t="s">
        <v>357</v>
      </c>
      <c r="E153" s="11" t="s">
        <v>8</v>
      </c>
      <c r="F153" s="45">
        <v>39.5</v>
      </c>
      <c r="G153" s="185">
        <v>0.2</v>
      </c>
      <c r="H153" s="35">
        <v>12</v>
      </c>
      <c r="I153" s="14">
        <v>8692556008856</v>
      </c>
      <c r="J153" s="34">
        <f t="shared" si="4"/>
        <v>474</v>
      </c>
      <c r="L153" s="203"/>
    </row>
    <row r="154" spans="1:12" ht="15.75" customHeight="1" x14ac:dyDescent="0.15">
      <c r="A154" s="90" t="s">
        <v>101</v>
      </c>
      <c r="B154" s="122" t="s">
        <v>243</v>
      </c>
      <c r="C154" s="89"/>
      <c r="D154" s="112" t="s">
        <v>406</v>
      </c>
      <c r="E154" s="11" t="s">
        <v>8</v>
      </c>
      <c r="F154" s="113">
        <v>49.5</v>
      </c>
      <c r="G154" s="185">
        <v>0.2</v>
      </c>
      <c r="H154" s="35">
        <v>12</v>
      </c>
      <c r="I154" s="14">
        <v>8692556008863</v>
      </c>
      <c r="J154" s="34">
        <f t="shared" si="4"/>
        <v>594</v>
      </c>
      <c r="L154" s="192"/>
    </row>
    <row r="155" spans="1:12" ht="15.75" customHeight="1" thickBot="1" x14ac:dyDescent="0.2">
      <c r="A155" s="8"/>
      <c r="B155" s="46" t="s">
        <v>244</v>
      </c>
      <c r="C155" s="42"/>
      <c r="D155" s="43" t="s">
        <v>407</v>
      </c>
      <c r="E155" s="11" t="s">
        <v>8</v>
      </c>
      <c r="F155" s="45">
        <v>65.5</v>
      </c>
      <c r="G155" s="185">
        <v>0.2</v>
      </c>
      <c r="H155" s="35">
        <v>12</v>
      </c>
      <c r="I155" s="14">
        <v>8692556008870</v>
      </c>
      <c r="J155" s="34">
        <f t="shared" si="4"/>
        <v>786</v>
      </c>
      <c r="L155" s="192"/>
    </row>
    <row r="156" spans="1:12" ht="21.75" customHeight="1" x14ac:dyDescent="0.15">
      <c r="A156" s="8"/>
      <c r="B156" s="111" t="s">
        <v>296</v>
      </c>
      <c r="C156" s="204" t="s">
        <v>333</v>
      </c>
      <c r="D156" s="205"/>
      <c r="E156" s="108" t="s">
        <v>104</v>
      </c>
      <c r="F156" s="109" t="s">
        <v>90</v>
      </c>
      <c r="G156" s="108" t="s">
        <v>298</v>
      </c>
      <c r="H156" s="121" t="s">
        <v>299</v>
      </c>
      <c r="I156" s="110" t="s">
        <v>105</v>
      </c>
      <c r="J156" s="111" t="s">
        <v>91</v>
      </c>
    </row>
    <row r="157" spans="1:12" ht="15.75" customHeight="1" x14ac:dyDescent="0.15">
      <c r="B157" s="122" t="s">
        <v>225</v>
      </c>
      <c r="C157" s="89"/>
      <c r="D157" s="162" t="s">
        <v>530</v>
      </c>
      <c r="E157" s="11" t="s">
        <v>8</v>
      </c>
      <c r="F157" s="160">
        <v>15.5</v>
      </c>
      <c r="G157" s="185">
        <v>0.2</v>
      </c>
      <c r="H157" s="13">
        <v>12</v>
      </c>
      <c r="I157" s="14">
        <v>8692556008900</v>
      </c>
      <c r="J157" s="15">
        <f t="shared" si="4"/>
        <v>186</v>
      </c>
      <c r="L157" s="202"/>
    </row>
    <row r="158" spans="1:12" ht="15.75" customHeight="1" x14ac:dyDescent="0.15">
      <c r="B158" s="122" t="s">
        <v>226</v>
      </c>
      <c r="C158" s="138"/>
      <c r="D158" s="112" t="s">
        <v>544</v>
      </c>
      <c r="E158" s="11" t="s">
        <v>8</v>
      </c>
      <c r="F158" s="191">
        <v>37.5</v>
      </c>
      <c r="G158" s="185">
        <v>0.2</v>
      </c>
      <c r="H158" s="13">
        <v>12</v>
      </c>
      <c r="I158" s="14">
        <v>8692556008924</v>
      </c>
      <c r="J158" s="15">
        <f t="shared" si="4"/>
        <v>450</v>
      </c>
      <c r="L158" s="202"/>
    </row>
    <row r="159" spans="1:12" ht="15.75" customHeight="1" thickBot="1" x14ac:dyDescent="0.2">
      <c r="A159" s="8"/>
      <c r="B159" s="126" t="s">
        <v>236</v>
      </c>
      <c r="C159" s="131"/>
      <c r="D159" s="124" t="s">
        <v>365</v>
      </c>
      <c r="E159" s="11" t="s">
        <v>8</v>
      </c>
      <c r="F159" s="127">
        <v>44.5</v>
      </c>
      <c r="G159" s="185">
        <v>0.2</v>
      </c>
      <c r="H159" s="13">
        <v>12</v>
      </c>
      <c r="I159" s="14">
        <v>8692556008931</v>
      </c>
      <c r="J159" s="15">
        <f t="shared" si="4"/>
        <v>534</v>
      </c>
    </row>
    <row r="160" spans="1:12" ht="21.75" customHeight="1" thickBot="1" x14ac:dyDescent="0.2">
      <c r="B160" s="111" t="s">
        <v>296</v>
      </c>
      <c r="C160" s="204" t="s">
        <v>318</v>
      </c>
      <c r="D160" s="205"/>
      <c r="E160" s="108" t="s">
        <v>104</v>
      </c>
      <c r="F160" s="109" t="s">
        <v>90</v>
      </c>
      <c r="G160" s="108" t="s">
        <v>298</v>
      </c>
      <c r="H160" s="121" t="s">
        <v>299</v>
      </c>
      <c r="I160" s="110" t="s">
        <v>105</v>
      </c>
      <c r="J160" s="111" t="s">
        <v>91</v>
      </c>
    </row>
    <row r="161" spans="1:13" ht="15.75" customHeight="1" x14ac:dyDescent="0.15">
      <c r="A161" s="8" t="s">
        <v>101</v>
      </c>
      <c r="B161" s="104" t="s">
        <v>263</v>
      </c>
      <c r="C161" s="94"/>
      <c r="D161" s="128" t="s">
        <v>335</v>
      </c>
      <c r="E161" s="64" t="s">
        <v>8</v>
      </c>
      <c r="F161" s="101">
        <v>85</v>
      </c>
      <c r="G161" s="185">
        <v>0.2</v>
      </c>
      <c r="H161" s="65">
        <v>12</v>
      </c>
      <c r="I161" s="105">
        <v>8692556030000</v>
      </c>
      <c r="J161" s="67">
        <f t="shared" ref="J161:J168" si="5">F161*H161</f>
        <v>1020</v>
      </c>
    </row>
    <row r="162" spans="1:13" ht="15.75" customHeight="1" x14ac:dyDescent="0.15">
      <c r="A162" s="8" t="s">
        <v>101</v>
      </c>
      <c r="B162" s="16" t="s">
        <v>264</v>
      </c>
      <c r="C162" s="40"/>
      <c r="D162" s="116" t="s">
        <v>336</v>
      </c>
      <c r="E162" s="11" t="s">
        <v>8</v>
      </c>
      <c r="F162" s="17">
        <v>95</v>
      </c>
      <c r="G162" s="185">
        <v>0.2</v>
      </c>
      <c r="H162" s="13">
        <v>12</v>
      </c>
      <c r="I162" s="41">
        <v>8692556031007</v>
      </c>
      <c r="J162" s="15">
        <f t="shared" si="5"/>
        <v>1140</v>
      </c>
    </row>
    <row r="163" spans="1:13" ht="15.75" customHeight="1" x14ac:dyDescent="0.15">
      <c r="A163" s="8" t="s">
        <v>101</v>
      </c>
      <c r="B163" s="16" t="s">
        <v>265</v>
      </c>
      <c r="C163" s="40"/>
      <c r="D163" s="116" t="s">
        <v>337</v>
      </c>
      <c r="E163" s="11" t="s">
        <v>8</v>
      </c>
      <c r="F163" s="17">
        <v>115</v>
      </c>
      <c r="G163" s="185">
        <v>0.2</v>
      </c>
      <c r="H163" s="13">
        <v>12</v>
      </c>
      <c r="I163" s="41">
        <v>8692556032004</v>
      </c>
      <c r="J163" s="15">
        <f t="shared" si="5"/>
        <v>1380</v>
      </c>
    </row>
    <row r="164" spans="1:13" ht="15.75" customHeight="1" x14ac:dyDescent="0.15">
      <c r="A164" s="8" t="s">
        <v>101</v>
      </c>
      <c r="B164" s="16" t="s">
        <v>266</v>
      </c>
      <c r="C164" s="40"/>
      <c r="D164" s="116" t="s">
        <v>338</v>
      </c>
      <c r="E164" s="11" t="s">
        <v>8</v>
      </c>
      <c r="F164" s="17">
        <v>125</v>
      </c>
      <c r="G164" s="185">
        <v>0.2</v>
      </c>
      <c r="H164" s="13">
        <v>12</v>
      </c>
      <c r="I164" s="41">
        <v>8692556033001</v>
      </c>
      <c r="J164" s="15">
        <f t="shared" si="5"/>
        <v>1500</v>
      </c>
    </row>
    <row r="165" spans="1:13" ht="15.75" customHeight="1" x14ac:dyDescent="0.15">
      <c r="B165" s="46" t="s">
        <v>75</v>
      </c>
      <c r="C165" s="24"/>
      <c r="D165" s="22" t="s">
        <v>527</v>
      </c>
      <c r="E165" s="11" t="s">
        <v>8</v>
      </c>
      <c r="F165" s="50">
        <v>145</v>
      </c>
      <c r="G165" s="185">
        <v>0.2</v>
      </c>
      <c r="H165" s="13">
        <v>5</v>
      </c>
      <c r="I165" s="14">
        <v>8692556034000</v>
      </c>
      <c r="J165" s="15">
        <f t="shared" si="5"/>
        <v>725</v>
      </c>
    </row>
    <row r="166" spans="1:13" ht="15.75" customHeight="1" x14ac:dyDescent="0.15">
      <c r="B166" s="46" t="s">
        <v>76</v>
      </c>
      <c r="C166" s="24"/>
      <c r="D166" s="22" t="s">
        <v>526</v>
      </c>
      <c r="E166" s="11" t="s">
        <v>8</v>
      </c>
      <c r="F166" s="50">
        <v>175</v>
      </c>
      <c r="G166" s="185">
        <v>0.2</v>
      </c>
      <c r="H166" s="13">
        <v>5</v>
      </c>
      <c r="I166" s="14">
        <v>8692556035000</v>
      </c>
      <c r="J166" s="15">
        <f t="shared" si="5"/>
        <v>875</v>
      </c>
    </row>
    <row r="167" spans="1:13" ht="15.75" customHeight="1" x14ac:dyDescent="0.15">
      <c r="B167" s="46" t="s">
        <v>77</v>
      </c>
      <c r="C167" s="24"/>
      <c r="D167" s="22" t="s">
        <v>528</v>
      </c>
      <c r="E167" s="11" t="s">
        <v>8</v>
      </c>
      <c r="F167" s="50">
        <v>205</v>
      </c>
      <c r="G167" s="185">
        <v>0.2</v>
      </c>
      <c r="H167" s="13">
        <v>5</v>
      </c>
      <c r="I167" s="14">
        <v>8692556036000</v>
      </c>
      <c r="J167" s="15">
        <f t="shared" si="5"/>
        <v>1025</v>
      </c>
    </row>
    <row r="168" spans="1:13" ht="15.75" customHeight="1" thickBot="1" x14ac:dyDescent="0.2">
      <c r="B168" s="48" t="s">
        <v>78</v>
      </c>
      <c r="C168" s="25"/>
      <c r="D168" s="23" t="s">
        <v>529</v>
      </c>
      <c r="E168" s="19" t="s">
        <v>8</v>
      </c>
      <c r="F168" s="51">
        <v>235</v>
      </c>
      <c r="G168" s="185">
        <v>0.2</v>
      </c>
      <c r="H168" s="20">
        <v>5</v>
      </c>
      <c r="I168" s="21">
        <v>8692556037000</v>
      </c>
      <c r="J168" s="26">
        <f t="shared" si="5"/>
        <v>1175</v>
      </c>
    </row>
    <row r="169" spans="1:13" ht="21.75" customHeight="1" thickBot="1" x14ac:dyDescent="0.2">
      <c r="B169" s="111" t="s">
        <v>296</v>
      </c>
      <c r="C169" s="204" t="s">
        <v>304</v>
      </c>
      <c r="D169" s="205"/>
      <c r="E169" s="108" t="s">
        <v>104</v>
      </c>
      <c r="F169" s="109" t="s">
        <v>90</v>
      </c>
      <c r="G169" s="108" t="s">
        <v>298</v>
      </c>
      <c r="H169" s="121" t="s">
        <v>299</v>
      </c>
      <c r="I169" s="110" t="s">
        <v>105</v>
      </c>
      <c r="J169" s="111" t="s">
        <v>91</v>
      </c>
    </row>
    <row r="170" spans="1:13" ht="15.75" customHeight="1" x14ac:dyDescent="0.15">
      <c r="A170" s="90" t="s">
        <v>101</v>
      </c>
      <c r="B170" s="137" t="s">
        <v>250</v>
      </c>
      <c r="C170" s="136"/>
      <c r="D170" s="163" t="s">
        <v>370</v>
      </c>
      <c r="E170" s="64" t="s">
        <v>8</v>
      </c>
      <c r="F170" s="147">
        <v>19.5</v>
      </c>
      <c r="G170" s="185">
        <v>0.2</v>
      </c>
      <c r="H170" s="65">
        <v>24</v>
      </c>
      <c r="I170" s="66">
        <v>8692556008955</v>
      </c>
      <c r="J170" s="67">
        <f t="shared" si="4"/>
        <v>468</v>
      </c>
    </row>
    <row r="171" spans="1:13" ht="15.75" customHeight="1" x14ac:dyDescent="0.15">
      <c r="A171" s="8"/>
      <c r="B171" s="37" t="s">
        <v>239</v>
      </c>
      <c r="C171" s="40"/>
      <c r="D171" s="39" t="s">
        <v>240</v>
      </c>
      <c r="E171" s="11" t="s">
        <v>8</v>
      </c>
      <c r="F171" s="38">
        <v>21.5</v>
      </c>
      <c r="G171" s="185">
        <v>0.2</v>
      </c>
      <c r="H171" s="13">
        <v>24</v>
      </c>
      <c r="I171" s="31">
        <v>8692556008962</v>
      </c>
      <c r="J171" s="15">
        <f t="shared" si="4"/>
        <v>516</v>
      </c>
    </row>
    <row r="172" spans="1:13" ht="15.75" customHeight="1" x14ac:dyDescent="0.15">
      <c r="A172" s="176" t="s">
        <v>101</v>
      </c>
      <c r="B172" s="123" t="s">
        <v>294</v>
      </c>
      <c r="C172" s="40"/>
      <c r="D172" s="39" t="s">
        <v>334</v>
      </c>
      <c r="E172" s="52" t="s">
        <v>8</v>
      </c>
      <c r="F172" s="151">
        <v>19.5</v>
      </c>
      <c r="G172" s="185">
        <v>0.2</v>
      </c>
      <c r="H172" s="13">
        <v>24</v>
      </c>
      <c r="I172" s="31">
        <v>8692556008979</v>
      </c>
      <c r="J172" s="15">
        <f>F172*H172</f>
        <v>468</v>
      </c>
    </row>
    <row r="173" spans="1:13" ht="15.75" customHeight="1" x14ac:dyDescent="0.15">
      <c r="A173" s="177" t="s">
        <v>101</v>
      </c>
      <c r="B173" s="16" t="s">
        <v>251</v>
      </c>
      <c r="C173" s="40"/>
      <c r="D173" s="39" t="s">
        <v>267</v>
      </c>
      <c r="E173" s="11" t="s">
        <v>8</v>
      </c>
      <c r="F173" s="17">
        <v>21.5</v>
      </c>
      <c r="G173" s="185">
        <v>0.2</v>
      </c>
      <c r="H173" s="13">
        <v>24</v>
      </c>
      <c r="I173" s="41">
        <v>8692556008986</v>
      </c>
      <c r="J173" s="15">
        <f t="shared" si="4"/>
        <v>516</v>
      </c>
      <c r="L173" s="193"/>
      <c r="M173" s="192"/>
    </row>
    <row r="174" spans="1:13" ht="15.75" customHeight="1" x14ac:dyDescent="0.15">
      <c r="A174" s="90" t="s">
        <v>101</v>
      </c>
      <c r="B174" s="122" t="s">
        <v>269</v>
      </c>
      <c r="C174" s="89"/>
      <c r="D174" s="164" t="s">
        <v>373</v>
      </c>
      <c r="E174" s="11" t="s">
        <v>8</v>
      </c>
      <c r="F174" s="160">
        <v>19.5</v>
      </c>
      <c r="G174" s="185">
        <v>0.2</v>
      </c>
      <c r="H174" s="13">
        <v>24</v>
      </c>
      <c r="I174" s="41">
        <v>8692556008993</v>
      </c>
      <c r="J174" s="15">
        <f t="shared" si="4"/>
        <v>468</v>
      </c>
      <c r="L174" s="193"/>
      <c r="M174" s="192"/>
    </row>
    <row r="175" spans="1:13" ht="15.75" customHeight="1" thickBot="1" x14ac:dyDescent="0.2">
      <c r="A175" s="8"/>
      <c r="B175" s="106" t="s">
        <v>274</v>
      </c>
      <c r="C175" s="98"/>
      <c r="D175" s="99" t="s">
        <v>275</v>
      </c>
      <c r="E175" s="56" t="s">
        <v>8</v>
      </c>
      <c r="F175" s="107">
        <v>17.5</v>
      </c>
      <c r="G175" s="185">
        <v>0.2</v>
      </c>
      <c r="H175" s="58">
        <v>24</v>
      </c>
      <c r="I175" s="100">
        <v>8692556009013</v>
      </c>
      <c r="J175" s="60">
        <f t="shared" si="4"/>
        <v>420</v>
      </c>
      <c r="L175" s="193"/>
      <c r="M175" s="192"/>
    </row>
    <row r="176" spans="1:13" ht="21.75" customHeight="1" x14ac:dyDescent="0.15">
      <c r="A176" s="8"/>
      <c r="B176" s="111" t="s">
        <v>296</v>
      </c>
      <c r="C176" s="204" t="s">
        <v>305</v>
      </c>
      <c r="D176" s="205"/>
      <c r="E176" s="108" t="s">
        <v>104</v>
      </c>
      <c r="F176" s="109" t="s">
        <v>90</v>
      </c>
      <c r="G176" s="108" t="s">
        <v>298</v>
      </c>
      <c r="H176" s="121" t="s">
        <v>299</v>
      </c>
      <c r="I176" s="110" t="s">
        <v>105</v>
      </c>
      <c r="J176" s="111" t="s">
        <v>91</v>
      </c>
    </row>
    <row r="177" spans="1:12" ht="15.75" customHeight="1" x14ac:dyDescent="0.15">
      <c r="B177" s="10" t="s">
        <v>212</v>
      </c>
      <c r="C177" s="24"/>
      <c r="D177" s="22" t="s">
        <v>81</v>
      </c>
      <c r="E177" s="11" t="s">
        <v>8</v>
      </c>
      <c r="F177" s="18">
        <v>7.5</v>
      </c>
      <c r="G177" s="185">
        <v>0.1</v>
      </c>
      <c r="H177" s="13">
        <v>50</v>
      </c>
      <c r="I177" s="14">
        <v>8692556008702</v>
      </c>
      <c r="J177" s="15">
        <f>F177*H177</f>
        <v>375</v>
      </c>
    </row>
    <row r="178" spans="1:12" ht="15.75" customHeight="1" x14ac:dyDescent="0.15">
      <c r="B178" s="10" t="s">
        <v>229</v>
      </c>
      <c r="C178" s="24"/>
      <c r="D178" s="22" t="s">
        <v>369</v>
      </c>
      <c r="E178" s="11" t="s">
        <v>8</v>
      </c>
      <c r="F178" s="45">
        <v>15.5</v>
      </c>
      <c r="G178" s="185">
        <v>0.1</v>
      </c>
      <c r="H178" s="13">
        <v>36</v>
      </c>
      <c r="I178" s="14">
        <v>8692556009051</v>
      </c>
      <c r="J178" s="15">
        <f>F178*H178</f>
        <v>558</v>
      </c>
    </row>
    <row r="179" spans="1:12" ht="15.75" customHeight="1" x14ac:dyDescent="0.15">
      <c r="B179" s="70" t="s">
        <v>228</v>
      </c>
      <c r="C179" s="71"/>
      <c r="D179" s="72" t="s">
        <v>328</v>
      </c>
      <c r="E179" s="73" t="s">
        <v>8</v>
      </c>
      <c r="F179" s="74">
        <v>16.5</v>
      </c>
      <c r="G179" s="185">
        <v>0.1</v>
      </c>
      <c r="H179" s="75">
        <v>36</v>
      </c>
      <c r="I179" s="76">
        <v>8692556009006</v>
      </c>
      <c r="J179" s="77">
        <f>F179*H179</f>
        <v>594</v>
      </c>
    </row>
    <row r="180" spans="1:12" ht="15.75" customHeight="1" x14ac:dyDescent="0.15">
      <c r="B180" s="10" t="s">
        <v>230</v>
      </c>
      <c r="C180" s="24"/>
      <c r="D180" s="72" t="s">
        <v>329</v>
      </c>
      <c r="E180" s="11" t="s">
        <v>8</v>
      </c>
      <c r="F180" s="45">
        <v>26.5</v>
      </c>
      <c r="G180" s="185">
        <v>0.1</v>
      </c>
      <c r="H180" s="13">
        <v>20</v>
      </c>
      <c r="I180" s="14">
        <v>8692556009105</v>
      </c>
      <c r="J180" s="15">
        <f t="shared" si="4"/>
        <v>530</v>
      </c>
    </row>
    <row r="181" spans="1:12" ht="15.75" customHeight="1" x14ac:dyDescent="0.15">
      <c r="B181" s="10" t="s">
        <v>231</v>
      </c>
      <c r="C181" s="24"/>
      <c r="D181" s="72" t="s">
        <v>330</v>
      </c>
      <c r="E181" s="11" t="s">
        <v>8</v>
      </c>
      <c r="F181" s="45">
        <v>36.5</v>
      </c>
      <c r="G181" s="185">
        <v>0.1</v>
      </c>
      <c r="H181" s="13">
        <v>20</v>
      </c>
      <c r="I181" s="14">
        <v>8692556009204</v>
      </c>
      <c r="J181" s="15">
        <f t="shared" si="4"/>
        <v>730</v>
      </c>
    </row>
    <row r="182" spans="1:12" ht="15.75" customHeight="1" x14ac:dyDescent="0.15">
      <c r="B182" s="10" t="s">
        <v>232</v>
      </c>
      <c r="C182" s="24"/>
      <c r="D182" s="72" t="s">
        <v>331</v>
      </c>
      <c r="E182" s="11" t="s">
        <v>8</v>
      </c>
      <c r="F182" s="12">
        <v>31.5</v>
      </c>
      <c r="G182" s="185">
        <v>0.1</v>
      </c>
      <c r="H182" s="13">
        <v>20</v>
      </c>
      <c r="I182" s="14">
        <v>8692556009303</v>
      </c>
      <c r="J182" s="15">
        <f t="shared" si="4"/>
        <v>630</v>
      </c>
    </row>
    <row r="183" spans="1:12" ht="15.75" customHeight="1" thickBot="1" x14ac:dyDescent="0.2">
      <c r="B183" s="53" t="s">
        <v>233</v>
      </c>
      <c r="C183" s="54"/>
      <c r="D183" s="72" t="s">
        <v>332</v>
      </c>
      <c r="E183" s="56" t="s">
        <v>8</v>
      </c>
      <c r="F183" s="57">
        <v>41.5</v>
      </c>
      <c r="G183" s="185">
        <v>0.1</v>
      </c>
      <c r="H183" s="58">
        <v>20</v>
      </c>
      <c r="I183" s="59">
        <v>8692556009402</v>
      </c>
      <c r="J183" s="60">
        <f t="shared" si="4"/>
        <v>830</v>
      </c>
    </row>
    <row r="184" spans="1:12" ht="21" customHeight="1" thickBot="1" x14ac:dyDescent="0.2">
      <c r="B184" s="111" t="s">
        <v>296</v>
      </c>
      <c r="C184" s="204" t="s">
        <v>306</v>
      </c>
      <c r="D184" s="205"/>
      <c r="E184" s="108" t="s">
        <v>104</v>
      </c>
      <c r="F184" s="109" t="s">
        <v>90</v>
      </c>
      <c r="G184" s="108" t="s">
        <v>298</v>
      </c>
      <c r="H184" s="121" t="s">
        <v>299</v>
      </c>
      <c r="I184" s="110" t="s">
        <v>105</v>
      </c>
      <c r="J184" s="111" t="s">
        <v>91</v>
      </c>
    </row>
    <row r="185" spans="1:12" ht="15.75" customHeight="1" x14ac:dyDescent="0.15">
      <c r="B185" s="93" t="s">
        <v>11</v>
      </c>
      <c r="C185" s="94"/>
      <c r="D185" s="148" t="s">
        <v>374</v>
      </c>
      <c r="E185" s="64" t="s">
        <v>8</v>
      </c>
      <c r="F185" s="171">
        <v>140</v>
      </c>
      <c r="G185" s="184">
        <v>0.1</v>
      </c>
      <c r="H185" s="65">
        <v>25</v>
      </c>
      <c r="I185" s="66">
        <v>8692556010002</v>
      </c>
      <c r="J185" s="67">
        <f t="shared" si="4"/>
        <v>3500</v>
      </c>
    </row>
    <row r="186" spans="1:12" ht="15.75" customHeight="1" x14ac:dyDescent="0.15">
      <c r="B186" s="37" t="s">
        <v>12</v>
      </c>
      <c r="C186" s="40"/>
      <c r="D186" s="39" t="s">
        <v>375</v>
      </c>
      <c r="E186" s="11" t="s">
        <v>8</v>
      </c>
      <c r="F186" s="172">
        <v>145</v>
      </c>
      <c r="G186" s="184">
        <v>0.1</v>
      </c>
      <c r="H186" s="13">
        <v>25</v>
      </c>
      <c r="I186" s="14">
        <v>8692556010101</v>
      </c>
      <c r="J186" s="15">
        <f t="shared" si="4"/>
        <v>3625</v>
      </c>
      <c r="L186" s="203"/>
    </row>
    <row r="187" spans="1:12" ht="15.75" customHeight="1" x14ac:dyDescent="0.15">
      <c r="B187" s="37" t="s">
        <v>13</v>
      </c>
      <c r="C187" s="40"/>
      <c r="D187" s="39" t="s">
        <v>376</v>
      </c>
      <c r="E187" s="11" t="s">
        <v>8</v>
      </c>
      <c r="F187" s="173">
        <v>170</v>
      </c>
      <c r="G187" s="184">
        <v>0.1</v>
      </c>
      <c r="H187" s="13">
        <v>25</v>
      </c>
      <c r="I187" s="14">
        <v>8692556010200</v>
      </c>
      <c r="J187" s="15">
        <f t="shared" si="4"/>
        <v>4250</v>
      </c>
      <c r="L187" s="203"/>
    </row>
    <row r="188" spans="1:12" ht="15.75" customHeight="1" x14ac:dyDescent="0.15">
      <c r="B188" s="37" t="s">
        <v>14</v>
      </c>
      <c r="C188" s="40"/>
      <c r="D188" s="39" t="s">
        <v>377</v>
      </c>
      <c r="E188" s="11" t="s">
        <v>8</v>
      </c>
      <c r="F188" s="173">
        <v>175</v>
      </c>
      <c r="G188" s="184">
        <v>0.1</v>
      </c>
      <c r="H188" s="13">
        <v>25</v>
      </c>
      <c r="I188" s="14">
        <v>8692556010309</v>
      </c>
      <c r="J188" s="15">
        <f t="shared" si="4"/>
        <v>4375</v>
      </c>
      <c r="L188" s="203"/>
    </row>
    <row r="189" spans="1:12" ht="15.75" customHeight="1" x14ac:dyDescent="0.15">
      <c r="A189" s="90" t="s">
        <v>101</v>
      </c>
      <c r="B189" s="122" t="s">
        <v>286</v>
      </c>
      <c r="C189" s="89"/>
      <c r="D189" s="115" t="s">
        <v>378</v>
      </c>
      <c r="E189" s="11" t="s">
        <v>8</v>
      </c>
      <c r="F189" s="183">
        <v>135</v>
      </c>
      <c r="G189" s="184">
        <v>0.1</v>
      </c>
      <c r="H189" s="13">
        <v>25</v>
      </c>
      <c r="I189" s="14">
        <v>8692556010651</v>
      </c>
      <c r="J189" s="49">
        <f>F189*H189</f>
        <v>3375</v>
      </c>
      <c r="L189" s="203"/>
    </row>
    <row r="190" spans="1:12" ht="15.75" customHeight="1" x14ac:dyDescent="0.15">
      <c r="A190" s="90" t="s">
        <v>101</v>
      </c>
      <c r="B190" s="122" t="s">
        <v>287</v>
      </c>
      <c r="C190" s="89"/>
      <c r="D190" s="115" t="s">
        <v>379</v>
      </c>
      <c r="E190" s="11" t="s">
        <v>8</v>
      </c>
      <c r="F190" s="183">
        <v>140</v>
      </c>
      <c r="G190" s="184">
        <v>0.1</v>
      </c>
      <c r="H190" s="13">
        <v>25</v>
      </c>
      <c r="I190" s="14">
        <v>8692556010750</v>
      </c>
      <c r="J190" s="49">
        <f>F190*H190</f>
        <v>3500</v>
      </c>
      <c r="L190" s="203"/>
    </row>
    <row r="191" spans="1:12" ht="15.75" customHeight="1" x14ac:dyDescent="0.15">
      <c r="B191" s="10" t="s">
        <v>15</v>
      </c>
      <c r="C191" s="24"/>
      <c r="D191" s="22" t="s">
        <v>339</v>
      </c>
      <c r="E191" s="11" t="s">
        <v>8</v>
      </c>
      <c r="F191" s="27" t="s">
        <v>234</v>
      </c>
      <c r="G191" s="184">
        <v>0.1</v>
      </c>
      <c r="H191" s="13">
        <v>25</v>
      </c>
      <c r="I191" s="14">
        <v>8692556010408</v>
      </c>
      <c r="J191" s="28" t="s">
        <v>234</v>
      </c>
      <c r="L191" s="203"/>
    </row>
    <row r="192" spans="1:12" ht="15.75" customHeight="1" thickBot="1" x14ac:dyDescent="0.2">
      <c r="B192" s="78" t="s">
        <v>16</v>
      </c>
      <c r="C192" s="25"/>
      <c r="D192" s="23" t="s">
        <v>340</v>
      </c>
      <c r="E192" s="19" t="s">
        <v>8</v>
      </c>
      <c r="F192" s="27" t="s">
        <v>234</v>
      </c>
      <c r="G192" s="184">
        <v>0.1</v>
      </c>
      <c r="H192" s="20">
        <v>25</v>
      </c>
      <c r="I192" s="21">
        <v>8692556010507</v>
      </c>
      <c r="J192" s="196" t="s">
        <v>234</v>
      </c>
    </row>
    <row r="193" spans="2:10" ht="21.75" customHeight="1" thickBot="1" x14ac:dyDescent="0.2">
      <c r="B193" s="111" t="s">
        <v>296</v>
      </c>
      <c r="C193" s="204" t="s">
        <v>325</v>
      </c>
      <c r="D193" s="205"/>
      <c r="E193" s="108" t="s">
        <v>104</v>
      </c>
      <c r="F193" s="109" t="s">
        <v>90</v>
      </c>
      <c r="G193" s="108" t="s">
        <v>298</v>
      </c>
      <c r="H193" s="121" t="s">
        <v>299</v>
      </c>
      <c r="I193" s="110" t="s">
        <v>105</v>
      </c>
      <c r="J193" s="111" t="s">
        <v>91</v>
      </c>
    </row>
    <row r="194" spans="2:10" ht="15.75" customHeight="1" x14ac:dyDescent="0.15">
      <c r="B194" s="139" t="s">
        <v>23</v>
      </c>
      <c r="C194" s="94"/>
      <c r="D194" s="141" t="s">
        <v>505</v>
      </c>
      <c r="E194" s="64" t="s">
        <v>8</v>
      </c>
      <c r="F194" s="166">
        <v>325</v>
      </c>
      <c r="G194" s="185">
        <v>0.1</v>
      </c>
      <c r="H194" s="65">
        <v>5</v>
      </c>
      <c r="I194" s="66">
        <v>8692556011702</v>
      </c>
      <c r="J194" s="67">
        <f t="shared" ref="J194:J205" si="6">F194*H194</f>
        <v>1625</v>
      </c>
    </row>
    <row r="195" spans="2:10" ht="15.75" customHeight="1" x14ac:dyDescent="0.15">
      <c r="B195" s="123" t="s">
        <v>24</v>
      </c>
      <c r="C195" s="40"/>
      <c r="D195" s="124" t="s">
        <v>506</v>
      </c>
      <c r="E195" s="11" t="s">
        <v>8</v>
      </c>
      <c r="F195" s="156">
        <v>345</v>
      </c>
      <c r="G195" s="185">
        <v>0.1</v>
      </c>
      <c r="H195" s="13">
        <v>5</v>
      </c>
      <c r="I195" s="14">
        <v>8692556011801</v>
      </c>
      <c r="J195" s="15">
        <f t="shared" si="6"/>
        <v>1725</v>
      </c>
    </row>
    <row r="196" spans="2:10" ht="15.75" customHeight="1" x14ac:dyDescent="0.15">
      <c r="B196" s="123" t="s">
        <v>25</v>
      </c>
      <c r="C196" s="40"/>
      <c r="D196" s="124" t="s">
        <v>507</v>
      </c>
      <c r="E196" s="11" t="s">
        <v>8</v>
      </c>
      <c r="F196" s="156">
        <v>365</v>
      </c>
      <c r="G196" s="185">
        <v>0.1</v>
      </c>
      <c r="H196" s="13">
        <v>5</v>
      </c>
      <c r="I196" s="14">
        <v>8692556011900</v>
      </c>
      <c r="J196" s="15">
        <f t="shared" si="6"/>
        <v>1825</v>
      </c>
    </row>
    <row r="197" spans="2:10" ht="15.75" customHeight="1" x14ac:dyDescent="0.15">
      <c r="B197" s="123" t="s">
        <v>26</v>
      </c>
      <c r="C197" s="40"/>
      <c r="D197" s="124" t="s">
        <v>508</v>
      </c>
      <c r="E197" s="11" t="s">
        <v>8</v>
      </c>
      <c r="F197" s="156">
        <v>425</v>
      </c>
      <c r="G197" s="185">
        <v>0.1</v>
      </c>
      <c r="H197" s="13">
        <v>5</v>
      </c>
      <c r="I197" s="14">
        <v>8692556012006</v>
      </c>
      <c r="J197" s="15">
        <f t="shared" si="6"/>
        <v>2125</v>
      </c>
    </row>
    <row r="198" spans="2:10" ht="15.75" customHeight="1" x14ac:dyDescent="0.15">
      <c r="B198" s="123" t="s">
        <v>27</v>
      </c>
      <c r="C198" s="40"/>
      <c r="D198" s="124" t="s">
        <v>509</v>
      </c>
      <c r="E198" s="11" t="s">
        <v>8</v>
      </c>
      <c r="F198" s="156">
        <v>465</v>
      </c>
      <c r="G198" s="185">
        <v>0.1</v>
      </c>
      <c r="H198" s="13">
        <v>5</v>
      </c>
      <c r="I198" s="14">
        <v>8692556012105</v>
      </c>
      <c r="J198" s="15">
        <f t="shared" si="6"/>
        <v>2325</v>
      </c>
    </row>
    <row r="199" spans="2:10" ht="15.75" customHeight="1" x14ac:dyDescent="0.15">
      <c r="B199" s="168" t="s">
        <v>28</v>
      </c>
      <c r="C199" s="98"/>
      <c r="D199" s="174" t="s">
        <v>516</v>
      </c>
      <c r="E199" s="56" t="s">
        <v>8</v>
      </c>
      <c r="F199" s="167">
        <v>485</v>
      </c>
      <c r="G199" s="185">
        <v>0.1</v>
      </c>
      <c r="H199" s="58">
        <v>5</v>
      </c>
      <c r="I199" s="59">
        <v>8692556012204</v>
      </c>
      <c r="J199" s="60">
        <f t="shared" si="6"/>
        <v>2425</v>
      </c>
    </row>
    <row r="200" spans="2:10" ht="15.75" customHeight="1" x14ac:dyDescent="0.15">
      <c r="B200" s="10" t="s">
        <v>17</v>
      </c>
      <c r="C200" s="24"/>
      <c r="D200" s="22" t="s">
        <v>517</v>
      </c>
      <c r="E200" s="11" t="s">
        <v>8</v>
      </c>
      <c r="F200" s="45">
        <v>455</v>
      </c>
      <c r="G200" s="185">
        <v>0.1</v>
      </c>
      <c r="H200" s="13">
        <v>5</v>
      </c>
      <c r="I200" s="14">
        <v>8692556011009</v>
      </c>
      <c r="J200" s="15">
        <f t="shared" si="6"/>
        <v>2275</v>
      </c>
    </row>
    <row r="201" spans="2:10" ht="15.75" customHeight="1" x14ac:dyDescent="0.15">
      <c r="B201" s="10" t="s">
        <v>18</v>
      </c>
      <c r="C201" s="24"/>
      <c r="D201" s="22" t="s">
        <v>518</v>
      </c>
      <c r="E201" s="11" t="s">
        <v>8</v>
      </c>
      <c r="F201" s="45">
        <v>515</v>
      </c>
      <c r="G201" s="185">
        <v>0.1</v>
      </c>
      <c r="H201" s="13">
        <v>5</v>
      </c>
      <c r="I201" s="14">
        <v>8692556011108</v>
      </c>
      <c r="J201" s="15">
        <f t="shared" si="6"/>
        <v>2575</v>
      </c>
    </row>
    <row r="202" spans="2:10" ht="15.75" customHeight="1" x14ac:dyDescent="0.15">
      <c r="B202" s="10" t="s">
        <v>19</v>
      </c>
      <c r="C202" s="24"/>
      <c r="D202" s="22" t="s">
        <v>519</v>
      </c>
      <c r="E202" s="11" t="s">
        <v>8</v>
      </c>
      <c r="F202" s="45">
        <v>575</v>
      </c>
      <c r="G202" s="185">
        <v>0.1</v>
      </c>
      <c r="H202" s="13">
        <v>5</v>
      </c>
      <c r="I202" s="14">
        <v>8692556011207</v>
      </c>
      <c r="J202" s="15">
        <f t="shared" si="6"/>
        <v>2875</v>
      </c>
    </row>
    <row r="203" spans="2:10" ht="15.75" customHeight="1" x14ac:dyDescent="0.15">
      <c r="B203" s="10" t="s">
        <v>20</v>
      </c>
      <c r="C203" s="24"/>
      <c r="D203" s="22" t="s">
        <v>520</v>
      </c>
      <c r="E203" s="11" t="s">
        <v>8</v>
      </c>
      <c r="F203" s="45">
        <v>635</v>
      </c>
      <c r="G203" s="185">
        <v>0.1</v>
      </c>
      <c r="H203" s="13">
        <v>5</v>
      </c>
      <c r="I203" s="14">
        <v>8692556011306</v>
      </c>
      <c r="J203" s="15">
        <f t="shared" si="6"/>
        <v>3175</v>
      </c>
    </row>
    <row r="204" spans="2:10" ht="15.75" customHeight="1" x14ac:dyDescent="0.15">
      <c r="B204" s="10" t="s">
        <v>21</v>
      </c>
      <c r="C204" s="24"/>
      <c r="D204" s="22" t="s">
        <v>521</v>
      </c>
      <c r="E204" s="11" t="s">
        <v>8</v>
      </c>
      <c r="F204" s="45">
        <v>655</v>
      </c>
      <c r="G204" s="185">
        <v>0.1</v>
      </c>
      <c r="H204" s="13">
        <v>5</v>
      </c>
      <c r="I204" s="14">
        <v>8692556011405</v>
      </c>
      <c r="J204" s="15">
        <f t="shared" si="6"/>
        <v>3275</v>
      </c>
    </row>
    <row r="205" spans="2:10" ht="15.75" customHeight="1" thickBot="1" x14ac:dyDescent="0.2">
      <c r="B205" s="53" t="s">
        <v>22</v>
      </c>
      <c r="C205" s="54"/>
      <c r="D205" s="55" t="s">
        <v>522</v>
      </c>
      <c r="E205" s="56" t="s">
        <v>8</v>
      </c>
      <c r="F205" s="57">
        <v>725</v>
      </c>
      <c r="G205" s="185">
        <v>0.1</v>
      </c>
      <c r="H205" s="58">
        <v>5</v>
      </c>
      <c r="I205" s="59">
        <v>8692556011504</v>
      </c>
      <c r="J205" s="60">
        <f t="shared" si="6"/>
        <v>3625</v>
      </c>
    </row>
    <row r="206" spans="2:10" ht="21.75" customHeight="1" x14ac:dyDescent="0.15">
      <c r="B206" s="111" t="s">
        <v>296</v>
      </c>
      <c r="C206" s="204" t="s">
        <v>307</v>
      </c>
      <c r="D206" s="205"/>
      <c r="E206" s="108" t="s">
        <v>104</v>
      </c>
      <c r="F206" s="109" t="s">
        <v>90</v>
      </c>
      <c r="G206" s="108" t="s">
        <v>298</v>
      </c>
      <c r="H206" s="121" t="s">
        <v>299</v>
      </c>
      <c r="I206" s="110" t="s">
        <v>105</v>
      </c>
      <c r="J206" s="111" t="s">
        <v>91</v>
      </c>
    </row>
    <row r="207" spans="2:10" ht="15.75" customHeight="1" x14ac:dyDescent="0.15">
      <c r="B207" s="10" t="s">
        <v>32</v>
      </c>
      <c r="C207" s="24"/>
      <c r="D207" s="22" t="s">
        <v>341</v>
      </c>
      <c r="E207" s="11" t="s">
        <v>8</v>
      </c>
      <c r="F207" s="45">
        <v>280</v>
      </c>
      <c r="G207" s="185">
        <v>0.1</v>
      </c>
      <c r="H207" s="13">
        <v>5</v>
      </c>
      <c r="I207" s="14">
        <v>8692556012518</v>
      </c>
      <c r="J207" s="15">
        <f>F207*H207</f>
        <v>1400</v>
      </c>
    </row>
    <row r="208" spans="2:10" ht="15.75" customHeight="1" x14ac:dyDescent="0.15">
      <c r="B208" s="10" t="s">
        <v>34</v>
      </c>
      <c r="C208" s="24"/>
      <c r="D208" s="22" t="s">
        <v>342</v>
      </c>
      <c r="E208" s="11" t="s">
        <v>8</v>
      </c>
      <c r="F208" s="45">
        <v>290</v>
      </c>
      <c r="G208" s="185">
        <v>0.1</v>
      </c>
      <c r="H208" s="13">
        <v>5</v>
      </c>
      <c r="I208" s="14">
        <v>8692556012617</v>
      </c>
      <c r="J208" s="15">
        <f>F208*H208</f>
        <v>1450</v>
      </c>
    </row>
    <row r="209" spans="2:10" ht="15.75" customHeight="1" thickBot="1" x14ac:dyDescent="0.2">
      <c r="B209" s="10" t="s">
        <v>36</v>
      </c>
      <c r="C209" s="24"/>
      <c r="D209" s="22" t="s">
        <v>343</v>
      </c>
      <c r="E209" s="11" t="s">
        <v>8</v>
      </c>
      <c r="F209" s="45">
        <v>310</v>
      </c>
      <c r="G209" s="186">
        <v>0.1</v>
      </c>
      <c r="H209" s="13">
        <v>5</v>
      </c>
      <c r="I209" s="14">
        <v>8692556012716</v>
      </c>
      <c r="J209" s="15">
        <f>F209*H209</f>
        <v>1550</v>
      </c>
    </row>
    <row r="210" spans="2:10" ht="15.75" customHeight="1" x14ac:dyDescent="0.15">
      <c r="B210" s="139" t="s">
        <v>29</v>
      </c>
      <c r="C210" s="94"/>
      <c r="D210" s="141" t="s">
        <v>510</v>
      </c>
      <c r="E210" s="64" t="s">
        <v>8</v>
      </c>
      <c r="F210" s="166">
        <v>285</v>
      </c>
      <c r="G210" s="187">
        <v>0.1</v>
      </c>
      <c r="H210" s="65">
        <v>5</v>
      </c>
      <c r="I210" s="66">
        <v>8692556012303</v>
      </c>
      <c r="J210" s="67">
        <f t="shared" ref="J210:J229" si="7">F210*H210</f>
        <v>1425</v>
      </c>
    </row>
    <row r="211" spans="2:10" ht="15.75" customHeight="1" x14ac:dyDescent="0.15">
      <c r="B211" s="123" t="s">
        <v>30</v>
      </c>
      <c r="C211" s="40"/>
      <c r="D211" s="124" t="s">
        <v>511</v>
      </c>
      <c r="E211" s="11" t="s">
        <v>8</v>
      </c>
      <c r="F211" s="156">
        <v>295</v>
      </c>
      <c r="G211" s="185">
        <v>0.1</v>
      </c>
      <c r="H211" s="13">
        <v>5</v>
      </c>
      <c r="I211" s="14">
        <v>8692556012402</v>
      </c>
      <c r="J211" s="15">
        <f t="shared" si="7"/>
        <v>1475</v>
      </c>
    </row>
    <row r="212" spans="2:10" ht="15.75" customHeight="1" x14ac:dyDescent="0.15">
      <c r="B212" s="123" t="s">
        <v>31</v>
      </c>
      <c r="C212" s="40"/>
      <c r="D212" s="124" t="s">
        <v>512</v>
      </c>
      <c r="E212" s="11" t="s">
        <v>8</v>
      </c>
      <c r="F212" s="156">
        <v>315</v>
      </c>
      <c r="G212" s="185">
        <v>0.1</v>
      </c>
      <c r="H212" s="13">
        <v>5</v>
      </c>
      <c r="I212" s="14">
        <v>8692556012501</v>
      </c>
      <c r="J212" s="15">
        <f t="shared" si="7"/>
        <v>1575</v>
      </c>
    </row>
    <row r="213" spans="2:10" ht="15.75" customHeight="1" x14ac:dyDescent="0.15">
      <c r="B213" s="123" t="s">
        <v>33</v>
      </c>
      <c r="C213" s="40"/>
      <c r="D213" s="124" t="s">
        <v>513</v>
      </c>
      <c r="E213" s="11" t="s">
        <v>8</v>
      </c>
      <c r="F213" s="156">
        <v>335</v>
      </c>
      <c r="G213" s="185">
        <v>0.1</v>
      </c>
      <c r="H213" s="13">
        <v>5</v>
      </c>
      <c r="I213" s="14">
        <v>8692556012600</v>
      </c>
      <c r="J213" s="15">
        <f t="shared" si="7"/>
        <v>1675</v>
      </c>
    </row>
    <row r="214" spans="2:10" ht="15.75" customHeight="1" x14ac:dyDescent="0.15">
      <c r="B214" s="123" t="s">
        <v>35</v>
      </c>
      <c r="C214" s="40"/>
      <c r="D214" s="124" t="s">
        <v>514</v>
      </c>
      <c r="E214" s="11" t="s">
        <v>8</v>
      </c>
      <c r="F214" s="156">
        <v>345</v>
      </c>
      <c r="G214" s="185">
        <v>0.1</v>
      </c>
      <c r="H214" s="13">
        <v>5</v>
      </c>
      <c r="I214" s="14">
        <v>8692556012709</v>
      </c>
      <c r="J214" s="15">
        <f t="shared" si="7"/>
        <v>1725</v>
      </c>
    </row>
    <row r="215" spans="2:10" ht="15.75" customHeight="1" thickBot="1" x14ac:dyDescent="0.2">
      <c r="B215" s="168" t="s">
        <v>37</v>
      </c>
      <c r="C215" s="98"/>
      <c r="D215" s="174" t="s">
        <v>515</v>
      </c>
      <c r="E215" s="56" t="s">
        <v>8</v>
      </c>
      <c r="F215" s="167">
        <v>365</v>
      </c>
      <c r="G215" s="188">
        <v>0.1</v>
      </c>
      <c r="H215" s="58">
        <v>5</v>
      </c>
      <c r="I215" s="59">
        <v>8692556012808</v>
      </c>
      <c r="J215" s="60">
        <f t="shared" si="7"/>
        <v>1825</v>
      </c>
    </row>
    <row r="216" spans="2:10" ht="15.75" customHeight="1" x14ac:dyDescent="0.15">
      <c r="B216" s="61" t="s">
        <v>38</v>
      </c>
      <c r="C216" s="62"/>
      <c r="D216" s="63" t="s">
        <v>319</v>
      </c>
      <c r="E216" s="64" t="s">
        <v>8</v>
      </c>
      <c r="F216" s="79">
        <v>525</v>
      </c>
      <c r="G216" s="189">
        <v>0.1</v>
      </c>
      <c r="H216" s="65">
        <v>5</v>
      </c>
      <c r="I216" s="66">
        <v>8692556013003</v>
      </c>
      <c r="J216" s="67">
        <f t="shared" si="7"/>
        <v>2625</v>
      </c>
    </row>
    <row r="217" spans="2:10" ht="15.75" customHeight="1" x14ac:dyDescent="0.15">
      <c r="B217" s="10" t="s">
        <v>39</v>
      </c>
      <c r="C217" s="24"/>
      <c r="D217" s="22" t="s">
        <v>323</v>
      </c>
      <c r="E217" s="11" t="s">
        <v>8</v>
      </c>
      <c r="F217" s="45">
        <v>565</v>
      </c>
      <c r="G217" s="185">
        <v>0.1</v>
      </c>
      <c r="H217" s="13">
        <v>5</v>
      </c>
      <c r="I217" s="14">
        <v>8692556013102</v>
      </c>
      <c r="J217" s="15">
        <f t="shared" si="7"/>
        <v>2825</v>
      </c>
    </row>
    <row r="218" spans="2:10" ht="15.75" customHeight="1" x14ac:dyDescent="0.15">
      <c r="B218" s="10" t="s">
        <v>40</v>
      </c>
      <c r="C218" s="24"/>
      <c r="D218" s="22" t="s">
        <v>322</v>
      </c>
      <c r="E218" s="11" t="s">
        <v>8</v>
      </c>
      <c r="F218" s="45">
        <v>585</v>
      </c>
      <c r="G218" s="185">
        <v>0.1</v>
      </c>
      <c r="H218" s="13">
        <v>5</v>
      </c>
      <c r="I218" s="14">
        <v>8692556013201</v>
      </c>
      <c r="J218" s="15">
        <f t="shared" si="7"/>
        <v>2925</v>
      </c>
    </row>
    <row r="219" spans="2:10" ht="15.75" customHeight="1" x14ac:dyDescent="0.15">
      <c r="B219" s="10" t="s">
        <v>41</v>
      </c>
      <c r="C219" s="24"/>
      <c r="D219" s="22" t="s">
        <v>320</v>
      </c>
      <c r="E219" s="11" t="s">
        <v>8</v>
      </c>
      <c r="F219" s="45">
        <v>665</v>
      </c>
      <c r="G219" s="185">
        <v>0.1</v>
      </c>
      <c r="H219" s="13">
        <v>5</v>
      </c>
      <c r="I219" s="14">
        <v>8692556013300</v>
      </c>
      <c r="J219" s="15">
        <f t="shared" si="7"/>
        <v>3325</v>
      </c>
    </row>
    <row r="220" spans="2:10" ht="15.75" customHeight="1" thickBot="1" x14ac:dyDescent="0.2">
      <c r="B220" s="53" t="s">
        <v>42</v>
      </c>
      <c r="C220" s="54"/>
      <c r="D220" s="55" t="s">
        <v>321</v>
      </c>
      <c r="E220" s="56" t="s">
        <v>8</v>
      </c>
      <c r="F220" s="57">
        <v>695</v>
      </c>
      <c r="G220" s="185">
        <v>0.1</v>
      </c>
      <c r="H220" s="58">
        <v>5</v>
      </c>
      <c r="I220" s="59">
        <v>8692556013409</v>
      </c>
      <c r="J220" s="60">
        <f t="shared" si="7"/>
        <v>3475</v>
      </c>
    </row>
    <row r="221" spans="2:10" ht="21.75" customHeight="1" thickBot="1" x14ac:dyDescent="0.2">
      <c r="B221" s="111" t="s">
        <v>296</v>
      </c>
      <c r="C221" s="204" t="s">
        <v>308</v>
      </c>
      <c r="D221" s="205"/>
      <c r="E221" s="108" t="s">
        <v>104</v>
      </c>
      <c r="F221" s="109" t="s">
        <v>90</v>
      </c>
      <c r="G221" s="108" t="s">
        <v>298</v>
      </c>
      <c r="H221" s="121" t="s">
        <v>299</v>
      </c>
      <c r="I221" s="110" t="s">
        <v>105</v>
      </c>
      <c r="J221" s="111" t="s">
        <v>91</v>
      </c>
    </row>
    <row r="222" spans="2:10" ht="15.75" customHeight="1" x14ac:dyDescent="0.15">
      <c r="B222" s="61" t="s">
        <v>43</v>
      </c>
      <c r="C222" s="62"/>
      <c r="D222" s="63" t="s">
        <v>476</v>
      </c>
      <c r="E222" s="64" t="s">
        <v>8</v>
      </c>
      <c r="F222" s="79">
        <v>155</v>
      </c>
      <c r="G222" s="185">
        <v>0.2</v>
      </c>
      <c r="H222" s="65">
        <v>1</v>
      </c>
      <c r="I222" s="66">
        <v>8692556015007</v>
      </c>
      <c r="J222" s="67">
        <f t="shared" si="7"/>
        <v>155</v>
      </c>
    </row>
    <row r="223" spans="2:10" ht="15.75" customHeight="1" x14ac:dyDescent="0.15">
      <c r="B223" s="10" t="s">
        <v>44</v>
      </c>
      <c r="C223" s="24"/>
      <c r="D223" s="22" t="s">
        <v>475</v>
      </c>
      <c r="E223" s="11" t="s">
        <v>8</v>
      </c>
      <c r="F223" s="45">
        <v>155</v>
      </c>
      <c r="G223" s="185">
        <v>0.2</v>
      </c>
      <c r="H223" s="13">
        <v>1</v>
      </c>
      <c r="I223" s="14">
        <v>8692556015014</v>
      </c>
      <c r="J223" s="15">
        <f t="shared" si="7"/>
        <v>155</v>
      </c>
    </row>
    <row r="224" spans="2:10" ht="15.75" customHeight="1" x14ac:dyDescent="0.15">
      <c r="B224" s="10" t="s">
        <v>45</v>
      </c>
      <c r="C224" s="24"/>
      <c r="D224" s="22" t="s">
        <v>474</v>
      </c>
      <c r="E224" s="11" t="s">
        <v>8</v>
      </c>
      <c r="F224" s="45">
        <v>165</v>
      </c>
      <c r="G224" s="185">
        <v>0.2</v>
      </c>
      <c r="H224" s="13">
        <v>1</v>
      </c>
      <c r="I224" s="14">
        <v>8692556015106</v>
      </c>
      <c r="J224" s="15">
        <f t="shared" si="7"/>
        <v>165</v>
      </c>
    </row>
    <row r="225" spans="1:12" ht="15.75" customHeight="1" x14ac:dyDescent="0.15">
      <c r="B225" s="10" t="s">
        <v>46</v>
      </c>
      <c r="C225" s="24"/>
      <c r="D225" s="22" t="s">
        <v>324</v>
      </c>
      <c r="E225" s="11" t="s">
        <v>8</v>
      </c>
      <c r="F225" s="12">
        <v>285</v>
      </c>
      <c r="G225" s="185">
        <v>0.2</v>
      </c>
      <c r="H225" s="13">
        <v>1</v>
      </c>
      <c r="I225" s="14">
        <v>8692556015205</v>
      </c>
      <c r="J225" s="15">
        <f t="shared" si="7"/>
        <v>285</v>
      </c>
      <c r="L225" s="192"/>
    </row>
    <row r="226" spans="1:12" ht="15.75" customHeight="1" x14ac:dyDescent="0.15">
      <c r="B226" s="10" t="s">
        <v>47</v>
      </c>
      <c r="C226" s="24"/>
      <c r="D226" s="22" t="s">
        <v>5</v>
      </c>
      <c r="E226" s="11" t="s">
        <v>8</v>
      </c>
      <c r="F226" s="12">
        <v>275</v>
      </c>
      <c r="G226" s="185">
        <v>0.2</v>
      </c>
      <c r="H226" s="13">
        <v>1</v>
      </c>
      <c r="I226" s="14">
        <v>8692556015304</v>
      </c>
      <c r="J226" s="49">
        <f t="shared" si="7"/>
        <v>275</v>
      </c>
      <c r="L226" s="192"/>
    </row>
    <row r="227" spans="1:12" ht="15.75" customHeight="1" x14ac:dyDescent="0.15">
      <c r="B227" s="122" t="s">
        <v>48</v>
      </c>
      <c r="C227" s="89"/>
      <c r="D227" s="112" t="s">
        <v>523</v>
      </c>
      <c r="E227" s="11" t="s">
        <v>9</v>
      </c>
      <c r="F227" s="146">
        <v>475</v>
      </c>
      <c r="G227" s="185">
        <v>0.2</v>
      </c>
      <c r="H227" s="13">
        <v>1</v>
      </c>
      <c r="I227" s="14">
        <v>8692556015403</v>
      </c>
      <c r="J227" s="49">
        <f t="shared" si="7"/>
        <v>475</v>
      </c>
      <c r="L227" s="192"/>
    </row>
    <row r="228" spans="1:12" ht="15.75" customHeight="1" x14ac:dyDescent="0.15">
      <c r="A228" s="8" t="s">
        <v>101</v>
      </c>
      <c r="B228" s="37" t="s">
        <v>248</v>
      </c>
      <c r="C228" s="40"/>
      <c r="D228" s="116" t="s">
        <v>525</v>
      </c>
      <c r="E228" s="11" t="s">
        <v>9</v>
      </c>
      <c r="F228" s="38">
        <v>1175</v>
      </c>
      <c r="G228" s="185">
        <v>0.2</v>
      </c>
      <c r="H228" s="13">
        <v>1</v>
      </c>
      <c r="I228" s="14">
        <v>8692556015458</v>
      </c>
      <c r="J228" s="49">
        <f t="shared" si="7"/>
        <v>1175</v>
      </c>
      <c r="L228" s="192"/>
    </row>
    <row r="229" spans="1:12" ht="15.75" customHeight="1" thickBot="1" x14ac:dyDescent="0.2">
      <c r="B229" s="85" t="s">
        <v>49</v>
      </c>
      <c r="C229" s="86"/>
      <c r="D229" s="153" t="s">
        <v>524</v>
      </c>
      <c r="E229" s="19" t="s">
        <v>9</v>
      </c>
      <c r="F229" s="87">
        <v>1275</v>
      </c>
      <c r="G229" s="185">
        <v>0.2</v>
      </c>
      <c r="H229" s="20">
        <v>1</v>
      </c>
      <c r="I229" s="21">
        <v>8692556015502</v>
      </c>
      <c r="J229" s="88">
        <f t="shared" si="7"/>
        <v>1275</v>
      </c>
    </row>
    <row r="230" spans="1:12" ht="21" customHeight="1" x14ac:dyDescent="0.15">
      <c r="B230" s="111" t="s">
        <v>296</v>
      </c>
      <c r="C230" s="204" t="s">
        <v>309</v>
      </c>
      <c r="D230" s="205"/>
      <c r="E230" s="108" t="s">
        <v>104</v>
      </c>
      <c r="F230" s="109" t="s">
        <v>90</v>
      </c>
      <c r="G230" s="108" t="s">
        <v>298</v>
      </c>
      <c r="H230" s="121" t="s">
        <v>299</v>
      </c>
      <c r="I230" s="110" t="s">
        <v>105</v>
      </c>
      <c r="J230" s="111" t="s">
        <v>91</v>
      </c>
      <c r="L230" s="203"/>
    </row>
    <row r="231" spans="1:12" ht="15.75" customHeight="1" x14ac:dyDescent="0.15">
      <c r="B231" s="80" t="s">
        <v>50</v>
      </c>
      <c r="C231" s="81"/>
      <c r="D231" s="82" t="s">
        <v>503</v>
      </c>
      <c r="E231" s="73" t="s">
        <v>8</v>
      </c>
      <c r="F231" s="130">
        <v>555</v>
      </c>
      <c r="G231" s="185">
        <v>0.2</v>
      </c>
      <c r="H231" s="83" t="s">
        <v>235</v>
      </c>
      <c r="I231" s="76">
        <v>8692556017704</v>
      </c>
      <c r="J231" s="84">
        <f t="shared" ref="J231:J236" si="8">F231</f>
        <v>555</v>
      </c>
      <c r="L231" s="203"/>
    </row>
    <row r="232" spans="1:12" ht="15.75" customHeight="1" x14ac:dyDescent="0.15">
      <c r="B232" s="37" t="s">
        <v>51</v>
      </c>
      <c r="C232" s="40"/>
      <c r="D232" s="39" t="s">
        <v>504</v>
      </c>
      <c r="E232" s="11" t="s">
        <v>8</v>
      </c>
      <c r="F232" s="38">
        <v>575</v>
      </c>
      <c r="G232" s="185">
        <v>0.2</v>
      </c>
      <c r="H232" s="30" t="s">
        <v>235</v>
      </c>
      <c r="I232" s="14">
        <v>8692556017759</v>
      </c>
      <c r="J232" s="49">
        <f t="shared" si="8"/>
        <v>575</v>
      </c>
      <c r="L232" s="203"/>
    </row>
    <row r="233" spans="1:12" ht="15.75" customHeight="1" x14ac:dyDescent="0.15">
      <c r="B233" s="10" t="s">
        <v>52</v>
      </c>
      <c r="C233" s="24"/>
      <c r="D233" s="22" t="s">
        <v>477</v>
      </c>
      <c r="E233" s="11" t="s">
        <v>8</v>
      </c>
      <c r="F233" s="45">
        <v>635</v>
      </c>
      <c r="G233" s="185">
        <v>0.2</v>
      </c>
      <c r="H233" s="30" t="s">
        <v>235</v>
      </c>
      <c r="I233" s="14">
        <v>8692556018022</v>
      </c>
      <c r="J233" s="49">
        <f t="shared" si="8"/>
        <v>635</v>
      </c>
    </row>
    <row r="234" spans="1:12" ht="15.75" customHeight="1" x14ac:dyDescent="0.15">
      <c r="B234" s="10" t="s">
        <v>53</v>
      </c>
      <c r="C234" s="24"/>
      <c r="D234" s="22" t="s">
        <v>549</v>
      </c>
      <c r="E234" s="11" t="s">
        <v>8</v>
      </c>
      <c r="F234" s="45">
        <v>645</v>
      </c>
      <c r="G234" s="185">
        <v>0.2</v>
      </c>
      <c r="H234" s="30" t="s">
        <v>235</v>
      </c>
      <c r="I234" s="14">
        <v>8692556018121</v>
      </c>
      <c r="J234" s="49">
        <f t="shared" si="8"/>
        <v>645</v>
      </c>
    </row>
    <row r="235" spans="1:12" ht="15.75" customHeight="1" x14ac:dyDescent="0.15">
      <c r="B235" s="10" t="s">
        <v>54</v>
      </c>
      <c r="C235" s="24"/>
      <c r="D235" s="22" t="s">
        <v>550</v>
      </c>
      <c r="E235" s="11" t="s">
        <v>8</v>
      </c>
      <c r="F235" s="45">
        <v>685</v>
      </c>
      <c r="G235" s="185">
        <v>0.2</v>
      </c>
      <c r="H235" s="30" t="s">
        <v>235</v>
      </c>
      <c r="I235" s="14">
        <v>8692556018213</v>
      </c>
      <c r="J235" s="49">
        <f t="shared" si="8"/>
        <v>685</v>
      </c>
    </row>
    <row r="236" spans="1:12" ht="15.75" customHeight="1" thickBot="1" x14ac:dyDescent="0.2">
      <c r="B236" s="53" t="s">
        <v>55</v>
      </c>
      <c r="C236" s="54"/>
      <c r="D236" s="55" t="s">
        <v>478</v>
      </c>
      <c r="E236" s="56" t="s">
        <v>8</v>
      </c>
      <c r="F236" s="57">
        <v>695</v>
      </c>
      <c r="G236" s="185">
        <v>0.2</v>
      </c>
      <c r="H236" s="91" t="s">
        <v>235</v>
      </c>
      <c r="I236" s="59">
        <v>8692556018312</v>
      </c>
      <c r="J236" s="92">
        <f t="shared" si="8"/>
        <v>695</v>
      </c>
    </row>
    <row r="237" spans="1:12" ht="21.75" customHeight="1" thickBot="1" x14ac:dyDescent="0.2">
      <c r="B237" s="111" t="s">
        <v>296</v>
      </c>
      <c r="C237" s="204" t="s">
        <v>310</v>
      </c>
      <c r="D237" s="205"/>
      <c r="E237" s="108" t="s">
        <v>104</v>
      </c>
      <c r="F237" s="109" t="s">
        <v>90</v>
      </c>
      <c r="G237" s="108" t="s">
        <v>298</v>
      </c>
      <c r="H237" s="121" t="s">
        <v>299</v>
      </c>
      <c r="I237" s="110" t="s">
        <v>105</v>
      </c>
      <c r="J237" s="111" t="s">
        <v>91</v>
      </c>
    </row>
    <row r="238" spans="1:12" ht="15.75" customHeight="1" x14ac:dyDescent="0.15">
      <c r="A238" s="8" t="s">
        <v>101</v>
      </c>
      <c r="B238" s="93" t="s">
        <v>57</v>
      </c>
      <c r="C238" s="94"/>
      <c r="D238" s="95" t="s">
        <v>479</v>
      </c>
      <c r="E238" s="64" t="s">
        <v>9</v>
      </c>
      <c r="F238" s="96">
        <v>30</v>
      </c>
      <c r="G238" s="185">
        <v>0.2</v>
      </c>
      <c r="H238" s="65">
        <v>20</v>
      </c>
      <c r="I238" s="66">
        <v>8692556020001</v>
      </c>
      <c r="J238" s="97">
        <f t="shared" ref="J238:J264" si="9">F238*H238</f>
        <v>600</v>
      </c>
    </row>
    <row r="239" spans="1:12" ht="15.75" customHeight="1" x14ac:dyDescent="0.15">
      <c r="B239" s="123" t="s">
        <v>56</v>
      </c>
      <c r="C239" s="131"/>
      <c r="D239" s="124" t="s">
        <v>480</v>
      </c>
      <c r="E239" s="11" t="s">
        <v>9</v>
      </c>
      <c r="F239" s="125">
        <v>32.5</v>
      </c>
      <c r="G239" s="185">
        <v>0.2</v>
      </c>
      <c r="H239" s="13">
        <v>20</v>
      </c>
      <c r="I239" s="14">
        <v>8692556020018</v>
      </c>
      <c r="J239" s="49">
        <f t="shared" si="9"/>
        <v>650</v>
      </c>
    </row>
    <row r="240" spans="1:12" ht="15.75" customHeight="1" x14ac:dyDescent="0.15">
      <c r="A240" s="90" t="s">
        <v>101</v>
      </c>
      <c r="B240" s="122" t="s">
        <v>384</v>
      </c>
      <c r="C240" s="138"/>
      <c r="D240" s="112" t="s">
        <v>546</v>
      </c>
      <c r="E240" s="11" t="s">
        <v>8</v>
      </c>
      <c r="F240" s="160">
        <v>120</v>
      </c>
      <c r="G240" s="185">
        <v>0.2</v>
      </c>
      <c r="H240" s="13">
        <v>20</v>
      </c>
      <c r="I240" s="14">
        <v>8692556020056</v>
      </c>
      <c r="J240" s="49">
        <f t="shared" si="9"/>
        <v>2400</v>
      </c>
    </row>
    <row r="241" spans="1:10" ht="15.75" customHeight="1" x14ac:dyDescent="0.15">
      <c r="A241" s="90" t="s">
        <v>101</v>
      </c>
      <c r="B241" s="122" t="s">
        <v>249</v>
      </c>
      <c r="C241" s="89"/>
      <c r="D241" s="115" t="s">
        <v>545</v>
      </c>
      <c r="E241" s="11" t="s">
        <v>8</v>
      </c>
      <c r="F241" s="160">
        <v>110</v>
      </c>
      <c r="G241" s="185">
        <v>0.2</v>
      </c>
      <c r="H241" s="44">
        <v>12</v>
      </c>
      <c r="I241" s="14">
        <v>8692556021008</v>
      </c>
      <c r="J241" s="49">
        <f t="shared" ref="J241:J248" si="10">F241*H241</f>
        <v>1320</v>
      </c>
    </row>
    <row r="242" spans="1:10" ht="15.75" customHeight="1" x14ac:dyDescent="0.15">
      <c r="A242" s="8" t="s">
        <v>101</v>
      </c>
      <c r="B242" s="37" t="s">
        <v>252</v>
      </c>
      <c r="C242" s="40"/>
      <c r="D242" s="116" t="s">
        <v>387</v>
      </c>
      <c r="E242" s="11" t="s">
        <v>8</v>
      </c>
      <c r="F242" s="125">
        <v>77</v>
      </c>
      <c r="G242" s="185">
        <v>0.2</v>
      </c>
      <c r="H242" s="13">
        <v>1</v>
      </c>
      <c r="I242" s="41">
        <v>8692556021100</v>
      </c>
      <c r="J242" s="49">
        <f t="shared" si="10"/>
        <v>77</v>
      </c>
    </row>
    <row r="243" spans="1:10" ht="15.75" customHeight="1" x14ac:dyDescent="0.15">
      <c r="A243" s="8" t="s">
        <v>101</v>
      </c>
      <c r="B243" s="37" t="s">
        <v>253</v>
      </c>
      <c r="C243" s="40"/>
      <c r="D243" s="116" t="s">
        <v>552</v>
      </c>
      <c r="E243" s="11" t="s">
        <v>8</v>
      </c>
      <c r="F243" s="125">
        <v>77</v>
      </c>
      <c r="G243" s="185">
        <v>0.2</v>
      </c>
      <c r="H243" s="13">
        <v>1</v>
      </c>
      <c r="I243" s="41">
        <v>8692556021206</v>
      </c>
      <c r="J243" s="49">
        <f t="shared" si="10"/>
        <v>77</v>
      </c>
    </row>
    <row r="244" spans="1:10" ht="15.75" customHeight="1" x14ac:dyDescent="0.15">
      <c r="A244" s="8" t="s">
        <v>101</v>
      </c>
      <c r="B244" s="37" t="s">
        <v>254</v>
      </c>
      <c r="C244" s="40"/>
      <c r="D244" s="116" t="s">
        <v>502</v>
      </c>
      <c r="E244" s="11" t="s">
        <v>8</v>
      </c>
      <c r="F244" s="125">
        <v>75</v>
      </c>
      <c r="G244" s="185">
        <v>0.2</v>
      </c>
      <c r="H244" s="13">
        <v>1</v>
      </c>
      <c r="I244" s="41">
        <v>8692556021305</v>
      </c>
      <c r="J244" s="49">
        <f t="shared" si="10"/>
        <v>75</v>
      </c>
    </row>
    <row r="245" spans="1:10" ht="15.75" customHeight="1" x14ac:dyDescent="0.15">
      <c r="A245" s="8" t="s">
        <v>101</v>
      </c>
      <c r="B245" s="37" t="s">
        <v>255</v>
      </c>
      <c r="C245" s="40"/>
      <c r="D245" s="116" t="s">
        <v>553</v>
      </c>
      <c r="E245" s="11" t="s">
        <v>8</v>
      </c>
      <c r="F245" s="125">
        <v>75</v>
      </c>
      <c r="G245" s="185">
        <v>0.2</v>
      </c>
      <c r="H245" s="13">
        <v>1</v>
      </c>
      <c r="I245" s="41">
        <v>8692556021404</v>
      </c>
      <c r="J245" s="49">
        <f t="shared" si="10"/>
        <v>75</v>
      </c>
    </row>
    <row r="246" spans="1:10" ht="15.75" customHeight="1" x14ac:dyDescent="0.15">
      <c r="A246" s="8" t="s">
        <v>101</v>
      </c>
      <c r="B246" s="37" t="s">
        <v>256</v>
      </c>
      <c r="C246" s="40"/>
      <c r="D246" s="116" t="s">
        <v>554</v>
      </c>
      <c r="E246" s="11" t="s">
        <v>8</v>
      </c>
      <c r="F246" s="125">
        <v>77</v>
      </c>
      <c r="G246" s="185">
        <v>0.2</v>
      </c>
      <c r="H246" s="13">
        <v>1</v>
      </c>
      <c r="I246" s="41">
        <v>8692556021503</v>
      </c>
      <c r="J246" s="49">
        <f t="shared" si="10"/>
        <v>77</v>
      </c>
    </row>
    <row r="247" spans="1:10" ht="15.75" customHeight="1" x14ac:dyDescent="0.15">
      <c r="A247" s="8" t="s">
        <v>101</v>
      </c>
      <c r="B247" s="37" t="s">
        <v>257</v>
      </c>
      <c r="C247" s="40"/>
      <c r="D247" s="116" t="s">
        <v>555</v>
      </c>
      <c r="E247" s="11" t="s">
        <v>8</v>
      </c>
      <c r="F247" s="125">
        <v>77</v>
      </c>
      <c r="G247" s="185">
        <v>0.2</v>
      </c>
      <c r="H247" s="13">
        <v>1</v>
      </c>
      <c r="I247" s="41">
        <v>8692556021602</v>
      </c>
      <c r="J247" s="49">
        <f t="shared" si="10"/>
        <v>77</v>
      </c>
    </row>
    <row r="248" spans="1:10" ht="15.75" customHeight="1" x14ac:dyDescent="0.15">
      <c r="A248" s="90" t="s">
        <v>101</v>
      </c>
      <c r="B248" s="132" t="s">
        <v>258</v>
      </c>
      <c r="C248" s="133"/>
      <c r="D248" s="134" t="s">
        <v>356</v>
      </c>
      <c r="E248" s="56" t="s">
        <v>8</v>
      </c>
      <c r="F248" s="152">
        <v>425</v>
      </c>
      <c r="G248" s="185">
        <v>0.2</v>
      </c>
      <c r="H248" s="58">
        <v>1</v>
      </c>
      <c r="I248" s="100">
        <v>8692556021701</v>
      </c>
      <c r="J248" s="92">
        <f t="shared" si="10"/>
        <v>425</v>
      </c>
    </row>
    <row r="249" spans="1:10" ht="15.75" customHeight="1" x14ac:dyDescent="0.15">
      <c r="B249" s="10" t="s">
        <v>83</v>
      </c>
      <c r="C249" s="24"/>
      <c r="D249" s="22" t="s">
        <v>481</v>
      </c>
      <c r="E249" s="11" t="s">
        <v>8</v>
      </c>
      <c r="F249" s="45">
        <v>165</v>
      </c>
      <c r="G249" s="185">
        <v>0.2</v>
      </c>
      <c r="H249" s="13">
        <v>1</v>
      </c>
      <c r="I249" s="14">
        <v>8692556020100</v>
      </c>
      <c r="J249" s="49">
        <f t="shared" si="9"/>
        <v>165</v>
      </c>
    </row>
    <row r="250" spans="1:10" ht="15.75" customHeight="1" x14ac:dyDescent="0.15">
      <c r="B250" s="10" t="s">
        <v>84</v>
      </c>
      <c r="C250" s="24"/>
      <c r="D250" s="22" t="s">
        <v>482</v>
      </c>
      <c r="E250" s="11" t="s">
        <v>8</v>
      </c>
      <c r="F250" s="45">
        <v>155</v>
      </c>
      <c r="G250" s="185">
        <v>0.2</v>
      </c>
      <c r="H250" s="13">
        <v>1</v>
      </c>
      <c r="I250" s="14">
        <v>8692556020209</v>
      </c>
      <c r="J250" s="49">
        <f t="shared" si="9"/>
        <v>155</v>
      </c>
    </row>
    <row r="251" spans="1:10" ht="15.75" customHeight="1" x14ac:dyDescent="0.15">
      <c r="B251" s="10" t="s">
        <v>85</v>
      </c>
      <c r="C251" s="24"/>
      <c r="D251" s="22" t="s">
        <v>483</v>
      </c>
      <c r="E251" s="11" t="s">
        <v>8</v>
      </c>
      <c r="F251" s="45">
        <v>145</v>
      </c>
      <c r="G251" s="185">
        <v>0.2</v>
      </c>
      <c r="H251" s="13">
        <v>1</v>
      </c>
      <c r="I251" s="14">
        <v>8692556020308</v>
      </c>
      <c r="J251" s="49">
        <f t="shared" si="9"/>
        <v>145</v>
      </c>
    </row>
    <row r="252" spans="1:10" ht="15.75" customHeight="1" x14ac:dyDescent="0.15">
      <c r="B252" s="10" t="s">
        <v>86</v>
      </c>
      <c r="C252" s="24"/>
      <c r="D252" s="22" t="s">
        <v>484</v>
      </c>
      <c r="E252" s="11" t="s">
        <v>8</v>
      </c>
      <c r="F252" s="45">
        <v>145</v>
      </c>
      <c r="G252" s="185">
        <v>0.2</v>
      </c>
      <c r="H252" s="13">
        <v>1</v>
      </c>
      <c r="I252" s="14">
        <v>8692556020407</v>
      </c>
      <c r="J252" s="49">
        <f t="shared" si="9"/>
        <v>145</v>
      </c>
    </row>
    <row r="253" spans="1:10" ht="15.75" customHeight="1" x14ac:dyDescent="0.15">
      <c r="B253" s="10" t="s">
        <v>87</v>
      </c>
      <c r="C253" s="24"/>
      <c r="D253" s="22" t="s">
        <v>485</v>
      </c>
      <c r="E253" s="11" t="s">
        <v>8</v>
      </c>
      <c r="F253" s="45">
        <v>135</v>
      </c>
      <c r="G253" s="185">
        <v>0.2</v>
      </c>
      <c r="H253" s="13">
        <v>1</v>
      </c>
      <c r="I253" s="14">
        <v>8692556020506</v>
      </c>
      <c r="J253" s="49">
        <f t="shared" si="9"/>
        <v>135</v>
      </c>
    </row>
    <row r="254" spans="1:10" ht="15.75" customHeight="1" thickBot="1" x14ac:dyDescent="0.2">
      <c r="B254" s="10" t="s">
        <v>88</v>
      </c>
      <c r="C254" s="24"/>
      <c r="D254" s="22" t="s">
        <v>486</v>
      </c>
      <c r="E254" s="11" t="s">
        <v>8</v>
      </c>
      <c r="F254" s="45">
        <v>165</v>
      </c>
      <c r="G254" s="185">
        <v>0.2</v>
      </c>
      <c r="H254" s="13">
        <v>1</v>
      </c>
      <c r="I254" s="14">
        <v>8692556020605</v>
      </c>
      <c r="J254" s="49">
        <f t="shared" si="9"/>
        <v>165</v>
      </c>
    </row>
    <row r="255" spans="1:10" ht="25.5" customHeight="1" thickBot="1" x14ac:dyDescent="0.2">
      <c r="A255" s="8"/>
      <c r="B255" s="111" t="s">
        <v>296</v>
      </c>
      <c r="C255" s="204" t="s">
        <v>311</v>
      </c>
      <c r="D255" s="205"/>
      <c r="E255" s="108" t="s">
        <v>104</v>
      </c>
      <c r="F255" s="109" t="s">
        <v>90</v>
      </c>
      <c r="G255" s="108" t="s">
        <v>298</v>
      </c>
      <c r="H255" s="121" t="s">
        <v>299</v>
      </c>
      <c r="I255" s="110" t="s">
        <v>105</v>
      </c>
      <c r="J255" s="111" t="s">
        <v>91</v>
      </c>
    </row>
    <row r="256" spans="1:10" ht="15.75" customHeight="1" x14ac:dyDescent="0.15">
      <c r="B256" s="137" t="s">
        <v>58</v>
      </c>
      <c r="C256" s="158"/>
      <c r="D256" s="159" t="s">
        <v>345</v>
      </c>
      <c r="E256" s="64" t="s">
        <v>8</v>
      </c>
      <c r="F256" s="157">
        <v>50</v>
      </c>
      <c r="G256" s="185">
        <v>0.2</v>
      </c>
      <c r="H256" s="65">
        <v>10</v>
      </c>
      <c r="I256" s="66">
        <v>8692556022005</v>
      </c>
      <c r="J256" s="67">
        <f t="shared" si="9"/>
        <v>500</v>
      </c>
    </row>
    <row r="257" spans="1:10" ht="15.75" customHeight="1" x14ac:dyDescent="0.15">
      <c r="B257" s="122" t="s">
        <v>59</v>
      </c>
      <c r="C257" s="138"/>
      <c r="D257" s="112" t="s">
        <v>346</v>
      </c>
      <c r="E257" s="11" t="s">
        <v>8</v>
      </c>
      <c r="F257" s="113">
        <v>55</v>
      </c>
      <c r="G257" s="185">
        <v>0.2</v>
      </c>
      <c r="H257" s="13">
        <v>10</v>
      </c>
      <c r="I257" s="14">
        <v>8692556022104</v>
      </c>
      <c r="J257" s="15">
        <f t="shared" si="9"/>
        <v>550</v>
      </c>
    </row>
    <row r="258" spans="1:10" ht="15.75" customHeight="1" x14ac:dyDescent="0.15">
      <c r="B258" s="122" t="s">
        <v>60</v>
      </c>
      <c r="C258" s="138"/>
      <c r="D258" s="112" t="s">
        <v>347</v>
      </c>
      <c r="E258" s="11" t="s">
        <v>8</v>
      </c>
      <c r="F258" s="113">
        <v>60</v>
      </c>
      <c r="G258" s="185">
        <v>0.2</v>
      </c>
      <c r="H258" s="13">
        <v>10</v>
      </c>
      <c r="I258" s="14">
        <v>8692556022203</v>
      </c>
      <c r="J258" s="15">
        <f t="shared" si="9"/>
        <v>600</v>
      </c>
    </row>
    <row r="259" spans="1:10" ht="15.75" customHeight="1" x14ac:dyDescent="0.15">
      <c r="B259" s="122" t="s">
        <v>61</v>
      </c>
      <c r="C259" s="138"/>
      <c r="D259" s="112" t="s">
        <v>344</v>
      </c>
      <c r="E259" s="11" t="s">
        <v>8</v>
      </c>
      <c r="F259" s="113">
        <v>65</v>
      </c>
      <c r="G259" s="185">
        <v>0.2</v>
      </c>
      <c r="H259" s="13">
        <v>10</v>
      </c>
      <c r="I259" s="14">
        <v>8692556022302</v>
      </c>
      <c r="J259" s="15">
        <f t="shared" si="9"/>
        <v>650</v>
      </c>
    </row>
    <row r="260" spans="1:10" ht="15.75" customHeight="1" x14ac:dyDescent="0.15">
      <c r="B260" s="122" t="s">
        <v>62</v>
      </c>
      <c r="C260" s="138"/>
      <c r="D260" s="112" t="s">
        <v>487</v>
      </c>
      <c r="E260" s="11" t="s">
        <v>9</v>
      </c>
      <c r="F260" s="160">
        <v>165</v>
      </c>
      <c r="G260" s="185">
        <v>0.2</v>
      </c>
      <c r="H260" s="13">
        <v>10</v>
      </c>
      <c r="I260" s="14">
        <v>8692556022500</v>
      </c>
      <c r="J260" s="15">
        <f t="shared" si="9"/>
        <v>1650</v>
      </c>
    </row>
    <row r="261" spans="1:10" ht="15.75" customHeight="1" x14ac:dyDescent="0.15">
      <c r="B261" s="37" t="s">
        <v>63</v>
      </c>
      <c r="C261" s="40"/>
      <c r="D261" s="39" t="s">
        <v>540</v>
      </c>
      <c r="E261" s="11" t="s">
        <v>8</v>
      </c>
      <c r="F261" s="38">
        <v>32.5</v>
      </c>
      <c r="G261" s="185">
        <v>0.2</v>
      </c>
      <c r="H261" s="13">
        <v>10</v>
      </c>
      <c r="I261" s="14">
        <v>8692556022579</v>
      </c>
      <c r="J261" s="15">
        <f t="shared" si="9"/>
        <v>325</v>
      </c>
    </row>
    <row r="262" spans="1:10" ht="15.75" customHeight="1" x14ac:dyDescent="0.15">
      <c r="B262" s="37" t="s">
        <v>64</v>
      </c>
      <c r="C262" s="40"/>
      <c r="D262" s="39" t="s">
        <v>541</v>
      </c>
      <c r="E262" s="11" t="s">
        <v>8</v>
      </c>
      <c r="F262" s="38">
        <v>35.5</v>
      </c>
      <c r="G262" s="185">
        <v>0.2</v>
      </c>
      <c r="H262" s="13">
        <v>10</v>
      </c>
      <c r="I262" s="14">
        <v>8692556022586</v>
      </c>
      <c r="J262" s="15">
        <f t="shared" si="9"/>
        <v>355</v>
      </c>
    </row>
    <row r="263" spans="1:10" ht="15.75" customHeight="1" x14ac:dyDescent="0.15">
      <c r="B263" s="37" t="s">
        <v>65</v>
      </c>
      <c r="C263" s="40"/>
      <c r="D263" s="39" t="s">
        <v>542</v>
      </c>
      <c r="E263" s="11" t="s">
        <v>8</v>
      </c>
      <c r="F263" s="38">
        <v>47.5</v>
      </c>
      <c r="G263" s="185">
        <v>0.2</v>
      </c>
      <c r="H263" s="13">
        <v>10</v>
      </c>
      <c r="I263" s="14">
        <v>8692556022593</v>
      </c>
      <c r="J263" s="15">
        <f t="shared" si="9"/>
        <v>475</v>
      </c>
    </row>
    <row r="264" spans="1:10" ht="15.75" customHeight="1" thickBot="1" x14ac:dyDescent="0.2">
      <c r="B264" s="132" t="s">
        <v>66</v>
      </c>
      <c r="C264" s="155"/>
      <c r="D264" s="134" t="s">
        <v>488</v>
      </c>
      <c r="E264" s="56" t="s">
        <v>9</v>
      </c>
      <c r="F264" s="161">
        <v>93.5</v>
      </c>
      <c r="G264" s="185">
        <v>0.2</v>
      </c>
      <c r="H264" s="58">
        <v>10</v>
      </c>
      <c r="I264" s="59">
        <v>8692556022609</v>
      </c>
      <c r="J264" s="60">
        <f t="shared" si="9"/>
        <v>935</v>
      </c>
    </row>
    <row r="265" spans="1:10" ht="21.75" customHeight="1" thickBot="1" x14ac:dyDescent="0.2">
      <c r="B265" s="111" t="s">
        <v>296</v>
      </c>
      <c r="C265" s="204" t="s">
        <v>312</v>
      </c>
      <c r="D265" s="205"/>
      <c r="E265" s="108" t="s">
        <v>104</v>
      </c>
      <c r="F265" s="109" t="s">
        <v>90</v>
      </c>
      <c r="G265" s="108" t="s">
        <v>298</v>
      </c>
      <c r="H265" s="121" t="s">
        <v>299</v>
      </c>
      <c r="I265" s="110" t="s">
        <v>105</v>
      </c>
      <c r="J265" s="111" t="s">
        <v>91</v>
      </c>
    </row>
    <row r="266" spans="1:10" ht="15.75" customHeight="1" x14ac:dyDescent="0.15">
      <c r="B266" s="139" t="s">
        <v>67</v>
      </c>
      <c r="C266" s="140"/>
      <c r="D266" s="141" t="s">
        <v>388</v>
      </c>
      <c r="E266" s="142" t="s">
        <v>8</v>
      </c>
      <c r="F266" s="190">
        <v>33.5</v>
      </c>
      <c r="G266" s="185">
        <v>0.1</v>
      </c>
      <c r="H266" s="65">
        <v>20</v>
      </c>
      <c r="I266" s="66">
        <v>8692556022715</v>
      </c>
      <c r="J266" s="67">
        <f t="shared" ref="J266:J280" si="11">F266*H266</f>
        <v>670</v>
      </c>
    </row>
    <row r="267" spans="1:10" ht="15.75" customHeight="1" x14ac:dyDescent="0.15">
      <c r="A267" s="8"/>
      <c r="B267" s="122" t="s">
        <v>89</v>
      </c>
      <c r="C267" s="138"/>
      <c r="D267" s="162" t="s">
        <v>489</v>
      </c>
      <c r="E267" s="143" t="s">
        <v>8</v>
      </c>
      <c r="F267" s="160">
        <v>34.5</v>
      </c>
      <c r="G267" s="185">
        <v>0.1</v>
      </c>
      <c r="H267" s="13">
        <v>20</v>
      </c>
      <c r="I267" s="14">
        <v>8692556022722</v>
      </c>
      <c r="J267" s="15">
        <f t="shared" si="11"/>
        <v>690</v>
      </c>
    </row>
    <row r="268" spans="1:10" ht="15.75" customHeight="1" x14ac:dyDescent="0.15">
      <c r="B268" s="122" t="s">
        <v>68</v>
      </c>
      <c r="C268" s="138"/>
      <c r="D268" s="162" t="s">
        <v>6</v>
      </c>
      <c r="E268" s="11" t="s">
        <v>8</v>
      </c>
      <c r="F268" s="160">
        <v>34.5</v>
      </c>
      <c r="G268" s="185">
        <v>0.2</v>
      </c>
      <c r="H268" s="13">
        <v>20</v>
      </c>
      <c r="I268" s="14">
        <v>8692556022807</v>
      </c>
      <c r="J268" s="15">
        <f t="shared" si="11"/>
        <v>690</v>
      </c>
    </row>
    <row r="269" spans="1:10" ht="15.75" customHeight="1" x14ac:dyDescent="0.15">
      <c r="A269" s="8"/>
      <c r="B269" s="122" t="s">
        <v>69</v>
      </c>
      <c r="C269" s="138"/>
      <c r="D269" s="162" t="s">
        <v>501</v>
      </c>
      <c r="E269" s="11" t="s">
        <v>8</v>
      </c>
      <c r="F269" s="160">
        <v>26.5</v>
      </c>
      <c r="G269" s="185">
        <v>0.1</v>
      </c>
      <c r="H269" s="13">
        <v>25</v>
      </c>
      <c r="I269" s="14">
        <v>8692556022852</v>
      </c>
      <c r="J269" s="15">
        <f t="shared" si="11"/>
        <v>662.5</v>
      </c>
    </row>
    <row r="270" spans="1:10" ht="15.75" customHeight="1" thickBot="1" x14ac:dyDescent="0.2">
      <c r="A270" s="8" t="s">
        <v>101</v>
      </c>
      <c r="B270" s="168" t="s">
        <v>247</v>
      </c>
      <c r="C270" s="98"/>
      <c r="D270" s="194" t="s">
        <v>246</v>
      </c>
      <c r="E270" s="56" t="s">
        <v>8</v>
      </c>
      <c r="F270" s="167">
        <v>29.5</v>
      </c>
      <c r="G270" s="185">
        <v>0.1</v>
      </c>
      <c r="H270" s="58">
        <v>25</v>
      </c>
      <c r="I270" s="100">
        <v>8692556022876</v>
      </c>
      <c r="J270" s="92">
        <f t="shared" si="11"/>
        <v>737.5</v>
      </c>
    </row>
    <row r="271" spans="1:10" ht="21" customHeight="1" thickBot="1" x14ac:dyDescent="0.2">
      <c r="A271" s="8"/>
      <c r="B271" s="111" t="s">
        <v>296</v>
      </c>
      <c r="C271" s="204" t="s">
        <v>313</v>
      </c>
      <c r="D271" s="205"/>
      <c r="E271" s="108" t="s">
        <v>104</v>
      </c>
      <c r="F271" s="109" t="s">
        <v>90</v>
      </c>
      <c r="G271" s="108" t="s">
        <v>298</v>
      </c>
      <c r="H271" s="121" t="s">
        <v>299</v>
      </c>
      <c r="I271" s="110" t="s">
        <v>105</v>
      </c>
      <c r="J271" s="111" t="s">
        <v>91</v>
      </c>
    </row>
    <row r="272" spans="1:10" ht="15.75" customHeight="1" x14ac:dyDescent="0.15">
      <c r="A272" s="8"/>
      <c r="B272" s="139" t="s">
        <v>92</v>
      </c>
      <c r="C272" s="94"/>
      <c r="D272" s="128" t="s">
        <v>500</v>
      </c>
      <c r="E272" s="64" t="s">
        <v>8</v>
      </c>
      <c r="F272" s="101">
        <v>105</v>
      </c>
      <c r="G272" s="185">
        <v>0.2</v>
      </c>
      <c r="H272" s="65">
        <v>36</v>
      </c>
      <c r="I272" s="66">
        <v>8692556023507</v>
      </c>
      <c r="J272" s="67">
        <f t="shared" si="11"/>
        <v>3780</v>
      </c>
    </row>
    <row r="273" spans="1:10" ht="15.75" customHeight="1" x14ac:dyDescent="0.15">
      <c r="A273" s="8"/>
      <c r="B273" s="10" t="s">
        <v>93</v>
      </c>
      <c r="C273" s="24"/>
      <c r="D273" s="22" t="s">
        <v>490</v>
      </c>
      <c r="E273" s="11" t="s">
        <v>8</v>
      </c>
      <c r="F273" s="12">
        <v>105</v>
      </c>
      <c r="G273" s="185">
        <v>0.2</v>
      </c>
      <c r="H273" s="13">
        <v>36</v>
      </c>
      <c r="I273" s="14">
        <v>8692556023552</v>
      </c>
      <c r="J273" s="15">
        <f t="shared" si="11"/>
        <v>3780</v>
      </c>
    </row>
    <row r="274" spans="1:10" ht="15.75" customHeight="1" x14ac:dyDescent="0.15">
      <c r="A274" s="8"/>
      <c r="B274" s="10" t="s">
        <v>94</v>
      </c>
      <c r="C274" s="24"/>
      <c r="D274" s="22" t="s">
        <v>491</v>
      </c>
      <c r="E274" s="11" t="s">
        <v>8</v>
      </c>
      <c r="F274" s="12">
        <v>105</v>
      </c>
      <c r="G274" s="185">
        <v>0.2</v>
      </c>
      <c r="H274" s="13">
        <v>36</v>
      </c>
      <c r="I274" s="14">
        <v>8692556023606</v>
      </c>
      <c r="J274" s="15">
        <f t="shared" si="11"/>
        <v>3780</v>
      </c>
    </row>
    <row r="275" spans="1:10" ht="15.75" customHeight="1" x14ac:dyDescent="0.15">
      <c r="A275" s="8"/>
      <c r="B275" s="123" t="s">
        <v>95</v>
      </c>
      <c r="C275" s="40"/>
      <c r="D275" s="116" t="s">
        <v>499</v>
      </c>
      <c r="E275" s="11" t="s">
        <v>8</v>
      </c>
      <c r="F275" s="17">
        <v>225</v>
      </c>
      <c r="G275" s="185">
        <v>0.2</v>
      </c>
      <c r="H275" s="13">
        <v>1</v>
      </c>
      <c r="I275" s="14">
        <v>8692556023651</v>
      </c>
      <c r="J275" s="15">
        <f t="shared" si="11"/>
        <v>225</v>
      </c>
    </row>
    <row r="276" spans="1:10" ht="15.75" customHeight="1" x14ac:dyDescent="0.15">
      <c r="A276" s="8"/>
      <c r="B276" s="10" t="s">
        <v>96</v>
      </c>
      <c r="C276" s="24"/>
      <c r="D276" s="36" t="s">
        <v>493</v>
      </c>
      <c r="E276" s="11" t="s">
        <v>8</v>
      </c>
      <c r="F276" s="12">
        <v>225</v>
      </c>
      <c r="G276" s="185">
        <v>0.2</v>
      </c>
      <c r="H276" s="13">
        <v>1</v>
      </c>
      <c r="I276" s="14">
        <v>8692556023705</v>
      </c>
      <c r="J276" s="15">
        <f t="shared" si="11"/>
        <v>225</v>
      </c>
    </row>
    <row r="277" spans="1:10" ht="15.75" customHeight="1" x14ac:dyDescent="0.15">
      <c r="A277" s="8"/>
      <c r="B277" s="10" t="s">
        <v>97</v>
      </c>
      <c r="C277" s="24"/>
      <c r="D277" s="22" t="s">
        <v>494</v>
      </c>
      <c r="E277" s="11" t="s">
        <v>8</v>
      </c>
      <c r="F277" s="12">
        <v>225</v>
      </c>
      <c r="G277" s="185">
        <v>0.2</v>
      </c>
      <c r="H277" s="13">
        <v>1</v>
      </c>
      <c r="I277" s="14">
        <v>8692556023750</v>
      </c>
      <c r="J277" s="15">
        <f t="shared" si="11"/>
        <v>225</v>
      </c>
    </row>
    <row r="278" spans="1:10" ht="15.75" customHeight="1" x14ac:dyDescent="0.15">
      <c r="A278" s="8" t="s">
        <v>101</v>
      </c>
      <c r="B278" s="123" t="s">
        <v>98</v>
      </c>
      <c r="C278" s="40"/>
      <c r="D278" s="116" t="s">
        <v>498</v>
      </c>
      <c r="E278" s="11" t="s">
        <v>8</v>
      </c>
      <c r="F278" s="17">
        <v>325</v>
      </c>
      <c r="G278" s="185">
        <v>0.2</v>
      </c>
      <c r="H278" s="13">
        <v>1</v>
      </c>
      <c r="I278" s="14">
        <v>8692556023804</v>
      </c>
      <c r="J278" s="15">
        <f t="shared" si="11"/>
        <v>325</v>
      </c>
    </row>
    <row r="279" spans="1:10" ht="15.75" customHeight="1" x14ac:dyDescent="0.15">
      <c r="A279" s="8"/>
      <c r="B279" s="10" t="s">
        <v>99</v>
      </c>
      <c r="C279" s="24"/>
      <c r="D279" s="36" t="s">
        <v>495</v>
      </c>
      <c r="E279" s="11" t="s">
        <v>8</v>
      </c>
      <c r="F279" s="12">
        <v>325</v>
      </c>
      <c r="G279" s="185">
        <v>0.2</v>
      </c>
      <c r="H279" s="13">
        <v>1</v>
      </c>
      <c r="I279" s="14">
        <v>8692556023859</v>
      </c>
      <c r="J279" s="15">
        <f t="shared" si="11"/>
        <v>325</v>
      </c>
    </row>
    <row r="280" spans="1:10" ht="15.75" customHeight="1" x14ac:dyDescent="0.15">
      <c r="A280" s="8"/>
      <c r="B280" s="53" t="s">
        <v>100</v>
      </c>
      <c r="C280" s="54"/>
      <c r="D280" s="55" t="s">
        <v>492</v>
      </c>
      <c r="E280" s="56" t="s">
        <v>8</v>
      </c>
      <c r="F280" s="68">
        <v>325</v>
      </c>
      <c r="G280" s="185">
        <v>0.2</v>
      </c>
      <c r="H280" s="58">
        <v>1</v>
      </c>
      <c r="I280" s="59">
        <v>8692556023903</v>
      </c>
      <c r="J280" s="60">
        <f t="shared" si="11"/>
        <v>325</v>
      </c>
    </row>
    <row r="281" spans="1:10" ht="15.75" customHeight="1" thickBot="1" x14ac:dyDescent="0.2">
      <c r="A281" s="90" t="s">
        <v>101</v>
      </c>
      <c r="B281" s="132" t="s">
        <v>385</v>
      </c>
      <c r="C281" s="155"/>
      <c r="D281" s="182" t="s">
        <v>386</v>
      </c>
      <c r="E281" s="56" t="s">
        <v>8</v>
      </c>
      <c r="F281" s="161">
        <v>95</v>
      </c>
      <c r="G281" s="185">
        <v>0.2</v>
      </c>
      <c r="H281" s="58">
        <v>24</v>
      </c>
      <c r="I281" s="59">
        <v>8692556024559</v>
      </c>
      <c r="J281" s="60">
        <f t="shared" ref="J281" si="12">F281*H281</f>
        <v>2280</v>
      </c>
    </row>
    <row r="282" spans="1:10" ht="21" customHeight="1" thickBot="1" x14ac:dyDescent="0.2">
      <c r="A282" s="8"/>
      <c r="B282" s="111" t="s">
        <v>296</v>
      </c>
      <c r="C282" s="204" t="s">
        <v>314</v>
      </c>
      <c r="D282" s="205"/>
      <c r="E282" s="108" t="s">
        <v>104</v>
      </c>
      <c r="F282" s="109" t="s">
        <v>90</v>
      </c>
      <c r="G282" s="108" t="s">
        <v>298</v>
      </c>
      <c r="H282" s="121" t="s">
        <v>299</v>
      </c>
      <c r="I282" s="110" t="s">
        <v>105</v>
      </c>
      <c r="J282" s="111" t="s">
        <v>91</v>
      </c>
    </row>
    <row r="283" spans="1:10" ht="15.75" customHeight="1" x14ac:dyDescent="0.15">
      <c r="B283" s="93" t="s">
        <v>70</v>
      </c>
      <c r="C283" s="94"/>
      <c r="D283" s="95" t="s">
        <v>348</v>
      </c>
      <c r="E283" s="64" t="s">
        <v>8</v>
      </c>
      <c r="F283" s="102">
        <v>145</v>
      </c>
      <c r="G283" s="185">
        <v>0.2</v>
      </c>
      <c r="H283" s="117" t="s">
        <v>235</v>
      </c>
      <c r="I283" s="66">
        <v>8692556025006</v>
      </c>
      <c r="J283" s="103">
        <f t="shared" ref="J283:J287" si="13">F283</f>
        <v>145</v>
      </c>
    </row>
    <row r="284" spans="1:10" ht="15.75" customHeight="1" x14ac:dyDescent="0.15">
      <c r="B284" s="10" t="s">
        <v>71</v>
      </c>
      <c r="C284" s="24"/>
      <c r="D284" s="22" t="s">
        <v>349</v>
      </c>
      <c r="E284" s="11" t="s">
        <v>8</v>
      </c>
      <c r="F284" s="27" t="s">
        <v>234</v>
      </c>
      <c r="G284" s="185">
        <v>0.2</v>
      </c>
      <c r="H284" s="29"/>
      <c r="I284" s="14">
        <v>8692556026003</v>
      </c>
      <c r="J284" s="28" t="s">
        <v>234</v>
      </c>
    </row>
    <row r="285" spans="1:10" ht="15.75" customHeight="1" x14ac:dyDescent="0.15">
      <c r="B285" s="37" t="s">
        <v>72</v>
      </c>
      <c r="C285" s="40"/>
      <c r="D285" s="39" t="s">
        <v>496</v>
      </c>
      <c r="E285" s="11" t="s">
        <v>8</v>
      </c>
      <c r="F285" s="38">
        <v>315</v>
      </c>
      <c r="G285" s="185">
        <v>0.2</v>
      </c>
      <c r="H285" s="30" t="s">
        <v>235</v>
      </c>
      <c r="I285" s="14">
        <v>8692556027000</v>
      </c>
      <c r="J285" s="15">
        <f t="shared" si="13"/>
        <v>315</v>
      </c>
    </row>
    <row r="286" spans="1:10" ht="15.75" customHeight="1" x14ac:dyDescent="0.15">
      <c r="B286" s="46" t="s">
        <v>73</v>
      </c>
      <c r="C286" s="24"/>
      <c r="D286" s="22" t="s">
        <v>497</v>
      </c>
      <c r="E286" s="11" t="s">
        <v>8</v>
      </c>
      <c r="F286" s="45">
        <v>285</v>
      </c>
      <c r="G286" s="185">
        <v>0.2</v>
      </c>
      <c r="H286" s="30" t="s">
        <v>235</v>
      </c>
      <c r="I286" s="14">
        <v>8692556028007</v>
      </c>
      <c r="J286" s="15">
        <f t="shared" si="13"/>
        <v>285</v>
      </c>
    </row>
    <row r="287" spans="1:10" ht="15.75" customHeight="1" thickBot="1" x14ac:dyDescent="0.2">
      <c r="B287" s="48" t="s">
        <v>74</v>
      </c>
      <c r="C287" s="25"/>
      <c r="D287" s="23" t="s">
        <v>351</v>
      </c>
      <c r="E287" s="19" t="s">
        <v>8</v>
      </c>
      <c r="F287" s="114">
        <v>295</v>
      </c>
      <c r="G287" s="188">
        <v>0.2</v>
      </c>
      <c r="H287" s="118" t="s">
        <v>235</v>
      </c>
      <c r="I287" s="21">
        <v>8692556029004</v>
      </c>
      <c r="J287" s="26">
        <f t="shared" si="13"/>
        <v>295</v>
      </c>
    </row>
    <row r="288" spans="1:10" ht="6" customHeight="1" x14ac:dyDescent="0.15"/>
    <row r="289" spans="2:10" x14ac:dyDescent="0.15">
      <c r="B289" s="206" t="s">
        <v>277</v>
      </c>
      <c r="C289" s="210"/>
      <c r="D289" s="210"/>
      <c r="E289" s="210"/>
      <c r="F289" s="210"/>
      <c r="G289" s="210"/>
      <c r="H289" s="210"/>
      <c r="I289" s="210"/>
      <c r="J289" s="210"/>
    </row>
    <row r="290" spans="2:10" x14ac:dyDescent="0.15">
      <c r="B290" s="206" t="s">
        <v>276</v>
      </c>
      <c r="C290" s="206"/>
      <c r="D290" s="207"/>
      <c r="E290" s="207"/>
      <c r="F290" s="208"/>
      <c r="G290" s="207"/>
      <c r="H290" s="209"/>
      <c r="I290" s="210"/>
      <c r="J290" s="207"/>
    </row>
    <row r="291" spans="2:10" x14ac:dyDescent="0.15">
      <c r="B291" s="206" t="s">
        <v>278</v>
      </c>
      <c r="C291" s="206"/>
      <c r="D291" s="207"/>
      <c r="E291" s="207"/>
      <c r="F291" s="208"/>
      <c r="G291" s="207"/>
      <c r="H291" s="209"/>
      <c r="I291" s="210"/>
      <c r="J291" s="207"/>
    </row>
    <row r="292" spans="2:10" x14ac:dyDescent="0.15">
      <c r="B292" s="206" t="s">
        <v>289</v>
      </c>
      <c r="C292" s="206"/>
      <c r="D292" s="207"/>
      <c r="E292" s="207"/>
      <c r="F292" s="208"/>
      <c r="G292" s="207"/>
      <c r="H292" s="209"/>
      <c r="I292" s="210"/>
      <c r="J292" s="207"/>
    </row>
    <row r="293" spans="2:10" x14ac:dyDescent="0.15">
      <c r="B293" s="206" t="s">
        <v>279</v>
      </c>
      <c r="C293" s="206"/>
      <c r="D293" s="207"/>
      <c r="E293" s="207"/>
      <c r="F293" s="208"/>
      <c r="G293" s="207"/>
      <c r="H293" s="209"/>
      <c r="I293" s="210"/>
      <c r="J293" s="207"/>
    </row>
    <row r="294" spans="2:10" x14ac:dyDescent="0.15">
      <c r="B294" s="206" t="s">
        <v>280</v>
      </c>
      <c r="C294" s="206"/>
      <c r="D294" s="207"/>
      <c r="E294" s="207"/>
      <c r="F294" s="208"/>
      <c r="G294" s="207"/>
      <c r="H294" s="209"/>
      <c r="I294" s="210"/>
      <c r="J294" s="207"/>
    </row>
    <row r="295" spans="2:10" x14ac:dyDescent="0.15">
      <c r="B295" s="206" t="s">
        <v>281</v>
      </c>
      <c r="C295" s="206"/>
      <c r="D295" s="207"/>
      <c r="E295" s="207"/>
      <c r="F295" s="208"/>
      <c r="G295" s="207"/>
      <c r="H295" s="209"/>
      <c r="I295" s="210"/>
      <c r="J295" s="207"/>
    </row>
    <row r="296" spans="2:10" x14ac:dyDescent="0.15">
      <c r="B296" s="206" t="s">
        <v>282</v>
      </c>
      <c r="C296" s="206"/>
      <c r="D296" s="207"/>
      <c r="E296" s="207"/>
      <c r="F296" s="208"/>
      <c r="G296" s="207"/>
      <c r="H296" s="209"/>
      <c r="I296" s="210"/>
      <c r="J296" s="207"/>
    </row>
    <row r="297" spans="2:10" x14ac:dyDescent="0.15">
      <c r="B297" s="211"/>
      <c r="C297" s="211"/>
      <c r="D297" s="212"/>
      <c r="E297" s="213"/>
      <c r="F297" s="214"/>
      <c r="G297" s="213"/>
      <c r="H297" s="215"/>
      <c r="I297" s="216"/>
      <c r="J297" s="212"/>
    </row>
    <row r="298" spans="2:10" x14ac:dyDescent="0.15">
      <c r="B298" s="211"/>
      <c r="C298" s="211"/>
      <c r="D298" s="212"/>
      <c r="E298" s="213"/>
      <c r="F298" s="214"/>
      <c r="G298" s="213"/>
      <c r="H298" s="215"/>
      <c r="I298" s="216"/>
      <c r="J298" s="212"/>
    </row>
    <row r="299" spans="2:10" x14ac:dyDescent="0.15">
      <c r="B299" s="211"/>
      <c r="C299" s="211"/>
      <c r="D299" s="212"/>
      <c r="E299" s="213"/>
      <c r="F299" s="214"/>
      <c r="G299" s="213"/>
      <c r="H299" s="215"/>
      <c r="I299" s="216"/>
      <c r="J299" s="212"/>
    </row>
  </sheetData>
  <sheetProtection algorithmName="SHA-512" hashValue="vVfn1VBLkCXWLK3+srERnGNxOYomovHJjiN3v+fdKfsqZtsOdOBwaSL6xWedBpa38Mf5mrcpLw1iauK5FMOROw==" saltValue="ksUI74/cwJm4217OBU5JaQ==" spinCount="100000" sheet="1" objects="1" scenarios="1"/>
  <mergeCells count="37">
    <mergeCell ref="B4:I6"/>
    <mergeCell ref="I9:J9"/>
    <mergeCell ref="C156:D156"/>
    <mergeCell ref="C193:D193"/>
    <mergeCell ref="C160:D160"/>
    <mergeCell ref="D7:D9"/>
    <mergeCell ref="H3:J3"/>
    <mergeCell ref="C11:D11"/>
    <mergeCell ref="B289:J289"/>
    <mergeCell ref="C68:D68"/>
    <mergeCell ref="C75:D75"/>
    <mergeCell ref="C92:D92"/>
    <mergeCell ref="C109:D109"/>
    <mergeCell ref="C122:D122"/>
    <mergeCell ref="C127:D127"/>
    <mergeCell ref="C169:D169"/>
    <mergeCell ref="C176:D176"/>
    <mergeCell ref="C184:D184"/>
    <mergeCell ref="C206:D206"/>
    <mergeCell ref="C271:D271"/>
    <mergeCell ref="C282:D282"/>
    <mergeCell ref="C255:D255"/>
    <mergeCell ref="B293:J293"/>
    <mergeCell ref="B299:J299"/>
    <mergeCell ref="B294:J294"/>
    <mergeCell ref="B295:J295"/>
    <mergeCell ref="B296:J296"/>
    <mergeCell ref="B297:J297"/>
    <mergeCell ref="B298:J298"/>
    <mergeCell ref="C265:D265"/>
    <mergeCell ref="C151:D151"/>
    <mergeCell ref="B290:J290"/>
    <mergeCell ref="B291:J291"/>
    <mergeCell ref="B292:J292"/>
    <mergeCell ref="C221:D221"/>
    <mergeCell ref="C230:D230"/>
    <mergeCell ref="C237:D237"/>
  </mergeCells>
  <phoneticPr fontId="0" type="noConversion"/>
  <pageMargins left="0.27559055118110237" right="0.15748031496062992" top="0.31496062992125984" bottom="0.11811023622047245" header="0.31496062992125984" footer="0.11811023622047245"/>
  <pageSetup paperSize="9" scale="68" orientation="portrait" horizontalDpi="4294967293" verticalDpi="144" r:id="rId1"/>
  <headerFooter alignWithMargins="0"/>
  <rowBreaks count="3" manualBreakCount="3">
    <brk id="74" max="9" man="1"/>
    <brk id="146" max="9" man="1"/>
    <brk id="220" max="9" man="1"/>
  </rowBreaks>
  <ignoredErrors>
    <ignoredError sqref="B69:B74 B76:B91 B123:B126 B170:B175 B222:B229 B231:B236 B249:B254 B256:B264 B266:B270 B272:B281 B283:B287 B157:B159 B110:B120 B152:B155 B161:B168 B177:B183 B185:B192 B194:B205 B93:B100 B103:B108 B207:B220 B12:B67 B128:B138 B238:B248 B101:B102 B121 B139:B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</cp:lastModifiedBy>
  <cp:lastPrinted>2024-01-17T12:17:34Z</cp:lastPrinted>
  <dcterms:created xsi:type="dcterms:W3CDTF">1999-05-26T11:21:22Z</dcterms:created>
  <dcterms:modified xsi:type="dcterms:W3CDTF">2024-01-19T14:52:35Z</dcterms:modified>
</cp:coreProperties>
</file>